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学院分专业综合测评排名情况统计表" sheetId="4" r:id="rId1"/>
    <sheet name="拟推荐名单" sheetId="5" r:id="rId2"/>
    <sheet name="候补名单" sheetId="6" r:id="rId3"/>
  </sheets>
  <definedNames>
    <definedName name="_xlnm._FilterDatabase" localSheetId="0" hidden="1">学院分专业综合测评排名情况统计表!$A$3:$Q$37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<sst xmlns="http://schemas.openxmlformats.org/spreadsheetml/2006/main" count="735" uniqueCount="161">
  <si>
    <t>针灸推拿学院2025届优秀应届本科毕业生免试攻读硕士学位研究生分专业综合测评排名情况统计表和拟推荐名单</t>
  </si>
  <si>
    <t xml:space="preserve">填报人：         </t>
  </si>
  <si>
    <t>填报时间：</t>
  </si>
  <si>
    <t>学院负责人签字：</t>
  </si>
  <si>
    <t>学院盖章：</t>
  </si>
  <si>
    <t>序号</t>
  </si>
  <si>
    <t>学院</t>
  </si>
  <si>
    <t>专业</t>
  </si>
  <si>
    <t>学号</t>
  </si>
  <si>
    <t>姓名</t>
  </si>
  <si>
    <t>性别</t>
  </si>
  <si>
    <t>必修课总平均成绩</t>
  </si>
  <si>
    <t>必修课总平均成绩排名</t>
  </si>
  <si>
    <t>英语四级最高成绩</t>
  </si>
  <si>
    <t>1科研竞赛类</t>
  </si>
  <si>
    <t>2课题类</t>
  </si>
  <si>
    <t>3学术论文</t>
  </si>
  <si>
    <t>4发明专利</t>
  </si>
  <si>
    <t>5荣誉表彰类</t>
  </si>
  <si>
    <t>综合素质加分</t>
  </si>
  <si>
    <t>综合测评成绩</t>
  </si>
  <si>
    <t>综合测评成绩排名</t>
  </si>
  <si>
    <t>是否推荐</t>
  </si>
  <si>
    <t>针灸推拿学院</t>
  </si>
  <si>
    <t>针灸推拿学</t>
  </si>
  <si>
    <t>202001005168</t>
  </si>
  <si>
    <t>孟晞</t>
  </si>
  <si>
    <t>女</t>
  </si>
  <si>
    <t>5/249</t>
  </si>
  <si>
    <t>第十八届“挑战杯”江西省大学生课外学术科技作品竞赛红色专项活动一等奖，二类，排名第二，
＋5分；</t>
  </si>
  <si>
    <t>省级大学生创新训练项目，翻译适应选择论视角下《黄帝内经》模糊语英译研究，排名第一，已结题，＋1分；</t>
  </si>
  <si>
    <t>核心学术期刊，中国针灸《基于复杂网络分析技术的针灸治疗子宫内膜异位症选穴规律与证-穴关系研究》（已见刊），第二作者，＋1.5分；</t>
  </si>
  <si>
    <t>无</t>
  </si>
  <si>
    <t>志愿服务，
＋0.5分；</t>
  </si>
  <si>
    <t>1/249</t>
  </si>
  <si>
    <t>拟推荐</t>
  </si>
  <si>
    <t>202001005108</t>
  </si>
  <si>
    <t>李艺</t>
  </si>
  <si>
    <t>志愿服务，
+0.5分；</t>
  </si>
  <si>
    <t>2/249</t>
  </si>
  <si>
    <t>201901023046</t>
  </si>
  <si>
    <t>廖晨朝</t>
  </si>
  <si>
    <t>男</t>
  </si>
  <si>
    <t>3/249</t>
  </si>
  <si>
    <t>202001005230</t>
  </si>
  <si>
    <t>张长营</t>
  </si>
  <si>
    <t>28/249</t>
  </si>
  <si>
    <t xml:space="preserve">第三届全国中医药高等院校大学生创新创业大赛银奖，一类，排名第二，+3.5分；
</t>
  </si>
  <si>
    <t>省级大学生青年红色筑梦之旅训练计划，《蒲公英——中医药文化进校园的使者》，排名第二，已结题，+0.5分；</t>
  </si>
  <si>
    <t>志愿服务，+0.5分；</t>
  </si>
  <si>
    <t>4/249</t>
  </si>
  <si>
    <t>202001005018</t>
  </si>
  <si>
    <t>高敏</t>
  </si>
  <si>
    <t>202001005201</t>
  </si>
  <si>
    <t>周婧雅</t>
  </si>
  <si>
    <t>15/249</t>
  </si>
  <si>
    <t>江西省大学生艺术展演活动二等奖，二类，排名第一，
+2.5分；</t>
  </si>
  <si>
    <t>6/249</t>
  </si>
  <si>
    <t>202001005060</t>
  </si>
  <si>
    <t>姜伊茹</t>
  </si>
  <si>
    <t>7/249</t>
  </si>
  <si>
    <t>202001005050</t>
  </si>
  <si>
    <t>饶璐</t>
  </si>
  <si>
    <t>8/249</t>
  </si>
  <si>
    <t>202001005074</t>
  </si>
  <si>
    <t>曹妍</t>
  </si>
  <si>
    <t>9/249</t>
  </si>
  <si>
    <t>202001005186</t>
  </si>
  <si>
    <t>陈泓延</t>
  </si>
  <si>
    <t>10/249</t>
  </si>
  <si>
    <t>202001005079</t>
  </si>
  <si>
    <t>刘欣雨</t>
  </si>
  <si>
    <t>11/249</t>
  </si>
  <si>
    <t>202001005010</t>
  </si>
  <si>
    <t>曾广妹</t>
  </si>
  <si>
    <t>12/249</t>
  </si>
  <si>
    <t>202001005081</t>
  </si>
  <si>
    <t>赖琦</t>
  </si>
  <si>
    <t>202001005122</t>
  </si>
  <si>
    <t>杜悠仟</t>
  </si>
  <si>
    <t>17/249</t>
  </si>
  <si>
    <t>14/249</t>
  </si>
  <si>
    <t>候补</t>
  </si>
  <si>
    <t>202001005020</t>
  </si>
  <si>
    <t>刘紫园</t>
  </si>
  <si>
    <t>18/249</t>
  </si>
  <si>
    <t>202001005137</t>
  </si>
  <si>
    <t>邹泽晗</t>
  </si>
  <si>
    <t>20/249</t>
  </si>
  <si>
    <t>16/249</t>
  </si>
  <si>
    <t>202001005038</t>
  </si>
  <si>
    <t>殷千婷</t>
  </si>
  <si>
    <t>22/249</t>
  </si>
  <si>
    <t>202001005030</t>
  </si>
  <si>
    <t>龚文浩</t>
  </si>
  <si>
    <t>201901006108</t>
  </si>
  <si>
    <t>黄新晓</t>
  </si>
  <si>
    <t>25/249</t>
  </si>
  <si>
    <t>19/249</t>
  </si>
  <si>
    <t>202001005043</t>
  </si>
  <si>
    <t>罗怡清</t>
  </si>
  <si>
    <t>27/249</t>
  </si>
  <si>
    <t>202001005085</t>
  </si>
  <si>
    <t>陈迪涛</t>
  </si>
  <si>
    <t>42/249</t>
  </si>
  <si>
    <t>“东方财富杯”全国大学生金融精英挑战赛三等奖，二类，排名第一，＋1.5分；</t>
  </si>
  <si>
    <t>21/249</t>
  </si>
  <si>
    <t>202001005248</t>
  </si>
  <si>
    <t>严柳青</t>
  </si>
  <si>
    <t>23/249</t>
  </si>
  <si>
    <t>201801005067</t>
  </si>
  <si>
    <t>程婉湘</t>
  </si>
  <si>
    <t>202001005066</t>
  </si>
  <si>
    <t>丁鑫</t>
  </si>
  <si>
    <t>43/249</t>
  </si>
  <si>
    <t>24/249</t>
  </si>
  <si>
    <t>康复治疗学</t>
  </si>
  <si>
    <t>202101027049</t>
  </si>
  <si>
    <t>刘永帅</t>
  </si>
  <si>
    <t>4/71</t>
  </si>
  <si>
    <t>第九届全国大学生基础医学创新研究暨实验设计论坛（大赛）全国银奖，一类，排名第一，+4分；</t>
  </si>
  <si>
    <t>国家奖学金，+2分；</t>
  </si>
  <si>
    <t>1/71</t>
  </si>
  <si>
    <t>202101027009</t>
  </si>
  <si>
    <t>李旋</t>
  </si>
  <si>
    <t>2/71</t>
  </si>
  <si>
    <t>202101027018</t>
  </si>
  <si>
    <t>徐佳钰</t>
  </si>
  <si>
    <t>3/71</t>
  </si>
  <si>
    <t>202101027058</t>
  </si>
  <si>
    <t>王艳</t>
  </si>
  <si>
    <t>202101027008</t>
  </si>
  <si>
    <t>商子文</t>
  </si>
  <si>
    <t>5/71</t>
  </si>
  <si>
    <t>202101027065</t>
  </si>
  <si>
    <t>程玥萍</t>
  </si>
  <si>
    <t>6/71</t>
  </si>
  <si>
    <t>202101027031</t>
  </si>
  <si>
    <t>易兴瑶</t>
  </si>
  <si>
    <t>8/71</t>
  </si>
  <si>
    <t>7/71</t>
  </si>
  <si>
    <t>202101027007</t>
  </si>
  <si>
    <t>李思雨</t>
  </si>
  <si>
    <t>9/71</t>
  </si>
  <si>
    <t>202101027041</t>
  </si>
  <si>
    <t>郭艳杰</t>
  </si>
  <si>
    <t>12/71</t>
  </si>
  <si>
    <t>202101027006</t>
  </si>
  <si>
    <t>陈嘉俊</t>
  </si>
  <si>
    <t>20/71</t>
  </si>
  <si>
    <t>10/71</t>
  </si>
  <si>
    <t>附件10</t>
  </si>
  <si>
    <t>2025届优秀应届本科毕业生推免拟推荐名单</t>
  </si>
  <si>
    <r>
      <rPr>
        <sz val="11"/>
        <color theme="1"/>
        <rFont val="Microsoft YaHei UI"/>
        <charset val="134"/>
      </rPr>
      <t xml:space="preserve">填报人： </t>
    </r>
    <r>
      <rPr>
        <b/>
        <sz val="11"/>
        <color theme="1"/>
        <rFont val="Microsoft YaHei UI"/>
        <charset val="134"/>
      </rPr>
      <t xml:space="preserve">        </t>
    </r>
  </si>
  <si>
    <t>填报时间：2024.9.10</t>
  </si>
  <si>
    <t>省级大学生创新训练项目，翻译适应选择论视角下《黄帝内经》模糊语英译研究，排名第一，已结题，
＋1分；</t>
  </si>
  <si>
    <t>核心学术期刊，中国针灸《基于复杂网络分析技术的针灸治疗子宫内膜异位症选穴规律与证-穴关系研究》（已见刊），第二作者，
＋1.5分；</t>
  </si>
  <si>
    <t>省级大学生青年红色筑梦之旅训练计划，《蒲公英——中医药文化进校园的使者》，排名第二，已结题，
+0.5分；</t>
  </si>
  <si>
    <t>附件8</t>
  </si>
  <si>
    <t>2025届优秀应届本科毕业生推免推荐候补名单</t>
  </si>
  <si>
    <r>
      <rPr>
        <sz val="11"/>
        <color theme="1"/>
        <rFont val="宋体"/>
        <charset val="134"/>
        <scheme val="minor"/>
      </rPr>
      <t xml:space="preserve">填报人： </t>
    </r>
    <r>
      <rPr>
        <b/>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</si>
</sst>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scheme val="minor"/>
    </font>
    <font>
      <b/>
      <sz val="11"/>
      <color theme="1"/>
      <name val="宋体"/>
      <charset val="134"/>
      <scheme val="minor"/>
    </font>
    <font>
      <sz val="9"/>
      <color rgb="FF000000"/>
      <name val="宋体"/>
      <charset val="134"/>
    </font>
    <font>
      <sz val="10"/>
      <color rgb="FF000000"/>
      <name val="Microsoft YaHei UI"/>
      <charset val="134"/>
    </font>
    <font>
      <sz val="10"/>
      <name val="Microsoft YaHei UI"/>
      <charset val="134"/>
    </font>
    <font>
      <sz val="12"/>
      <color theme="1"/>
      <name val="Microsoft YaHei UI"/>
      <charset val="134"/>
    </font>
    <font>
      <sz val="11"/>
      <color theme="1"/>
      <name val="Microsoft YaHei UI"/>
      <charset val="134"/>
    </font>
    <font>
      <b/>
      <sz val="14"/>
      <color theme="1"/>
      <name val="Microsoft YaHei UI"/>
      <charset val="134"/>
    </font>
    <font>
      <b/>
      <sz val="11"/>
      <color theme="1"/>
      <name val="Microsoft YaHei UI"/>
      <charset val="134"/>
    </font>
    <font>
      <sz val="9"/>
      <color rgb="FF000000"/>
      <name val="Microsoft YaHei UI"/>
      <charset val="134"/>
    </font>
    <font>
      <b/>
      <sz val="16"/>
      <color theme="1"/>
      <name val="Microsoft YaHei UI"/>
      <charset val="134"/>
    </font>
    <font>
      <sz val="10"/>
      <color theme="1"/>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wrapText="1"/>
    </xf>
    <xf numFmtId="0" fontId="4" fillId="0" borderId="2"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horizontal="center" vertical="center"/>
    </xf>
    <xf numFmtId="0" fontId="4" fillId="2"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7"/>
  <sheetViews>
    <sheetView workbookViewId="0">
      <selection activeCell="G2" sqref="G$1:G$1048576"/>
    </sheetView>
  </sheetViews>
  <sheetFormatPr defaultColWidth="9" defaultRowHeight="13.5"/>
  <cols>
    <col min="1" max="1" width="3.45" customWidth="1"/>
    <col min="2" max="2" width="13.725" customWidth="1"/>
    <col min="3" max="3" width="10.725" customWidth="1"/>
    <col min="4" max="4" width="12.6333333333333" customWidth="1"/>
    <col min="5" max="5" width="7.75" customWidth="1"/>
    <col min="6" max="6" width="4.09166666666667" customWidth="1"/>
    <col min="7" max="7" width="6" customWidth="1"/>
    <col min="8" max="8" width="6.53333333333333" customWidth="1"/>
    <col min="9" max="9" width="5.36666666666667" customWidth="1"/>
    <col min="10" max="10" width="15.8833333333333" customWidth="1"/>
    <col min="11" max="11" width="13" customWidth="1"/>
    <col min="12" max="12" width="16.1083333333333" customWidth="1"/>
    <col min="13" max="13" width="4.53333333333333" customWidth="1"/>
    <col min="14" max="14" width="10.75" customWidth="1"/>
    <col min="15" max="15" width="4.90833333333333" customWidth="1"/>
    <col min="16" max="16" width="6.09166666666667" customWidth="1"/>
    <col min="17" max="17" width="7.75" customWidth="1"/>
    <col min="18" max="18" width="9" style="3"/>
  </cols>
  <sheetData>
    <row r="1" ht="42" customHeight="1" spans="1:18">
      <c r="A1" s="20" t="s">
        <v>0</v>
      </c>
      <c r="B1" s="20"/>
      <c r="C1" s="20"/>
      <c r="D1" s="20"/>
      <c r="E1" s="20"/>
      <c r="F1" s="20"/>
      <c r="G1" s="20"/>
      <c r="H1" s="20"/>
      <c r="I1" s="20"/>
      <c r="J1" s="20"/>
      <c r="K1" s="20"/>
      <c r="L1" s="20"/>
      <c r="M1" s="20"/>
      <c r="N1" s="20"/>
      <c r="O1" s="20"/>
      <c r="P1" s="20"/>
      <c r="Q1" s="20"/>
      <c r="R1" s="20"/>
    </row>
    <row r="2" ht="33" spans="1:18">
      <c r="A2" s="21"/>
      <c r="B2" s="21" t="s">
        <v>1</v>
      </c>
      <c r="C2" s="21"/>
      <c r="D2" s="21"/>
      <c r="E2" s="21" t="s">
        <v>2</v>
      </c>
      <c r="F2" s="21"/>
      <c r="G2" s="21"/>
      <c r="H2" s="22"/>
      <c r="I2" s="21"/>
      <c r="J2" s="21" t="s">
        <v>3</v>
      </c>
      <c r="K2" s="21"/>
      <c r="L2" s="21"/>
      <c r="M2" s="21"/>
      <c r="N2" s="21" t="s">
        <v>4</v>
      </c>
      <c r="O2" s="21"/>
      <c r="P2" s="21"/>
      <c r="Q2" s="21"/>
      <c r="R2" s="25"/>
    </row>
    <row r="3" ht="66" spans="1:18">
      <c r="A3" s="6" t="s">
        <v>5</v>
      </c>
      <c r="B3" s="6" t="s">
        <v>6</v>
      </c>
      <c r="C3" s="23" t="s">
        <v>7</v>
      </c>
      <c r="D3" s="23" t="s">
        <v>8</v>
      </c>
      <c r="E3" s="6" t="s">
        <v>9</v>
      </c>
      <c r="F3" s="6" t="s">
        <v>10</v>
      </c>
      <c r="G3" s="6" t="s">
        <v>11</v>
      </c>
      <c r="H3" s="6" t="s">
        <v>12</v>
      </c>
      <c r="I3" s="6" t="s">
        <v>13</v>
      </c>
      <c r="J3" s="6" t="s">
        <v>14</v>
      </c>
      <c r="K3" s="6" t="s">
        <v>15</v>
      </c>
      <c r="L3" s="6" t="s">
        <v>16</v>
      </c>
      <c r="M3" s="6" t="s">
        <v>17</v>
      </c>
      <c r="N3" s="6" t="s">
        <v>18</v>
      </c>
      <c r="O3" s="23" t="s">
        <v>19</v>
      </c>
      <c r="P3" s="23" t="s">
        <v>20</v>
      </c>
      <c r="Q3" s="6" t="s">
        <v>21</v>
      </c>
      <c r="R3" s="26" t="s">
        <v>22</v>
      </c>
    </row>
    <row r="4" ht="141" customHeight="1" spans="1:18">
      <c r="A4" s="6">
        <v>1</v>
      </c>
      <c r="B4" s="7" t="s">
        <v>23</v>
      </c>
      <c r="C4" s="7" t="s">
        <v>24</v>
      </c>
      <c r="D4" s="17" t="s">
        <v>25</v>
      </c>
      <c r="E4" s="7" t="s">
        <v>26</v>
      </c>
      <c r="F4" s="7" t="s">
        <v>27</v>
      </c>
      <c r="G4" s="7">
        <v>86.52</v>
      </c>
      <c r="H4" s="7" t="s">
        <v>28</v>
      </c>
      <c r="I4" s="7">
        <v>556</v>
      </c>
      <c r="J4" s="19" t="s">
        <v>29</v>
      </c>
      <c r="K4" s="7" t="s">
        <v>30</v>
      </c>
      <c r="L4" s="19" t="s">
        <v>31</v>
      </c>
      <c r="M4" s="7" t="s">
        <v>32</v>
      </c>
      <c r="N4" s="7" t="s">
        <v>33</v>
      </c>
      <c r="O4" s="7">
        <v>6.5</v>
      </c>
      <c r="P4" s="6">
        <f t="shared" ref="P4:P27" si="0">G4+O4</f>
        <v>93.02</v>
      </c>
      <c r="Q4" s="7" t="s">
        <v>34</v>
      </c>
      <c r="R4" s="26" t="s">
        <v>35</v>
      </c>
    </row>
    <row r="5" ht="33" spans="1:18">
      <c r="A5" s="6">
        <v>2</v>
      </c>
      <c r="B5" s="6" t="s">
        <v>23</v>
      </c>
      <c r="C5" s="6" t="s">
        <v>24</v>
      </c>
      <c r="D5" s="18" t="s">
        <v>36</v>
      </c>
      <c r="E5" s="6" t="s">
        <v>37</v>
      </c>
      <c r="F5" s="6" t="s">
        <v>27</v>
      </c>
      <c r="G5" s="6">
        <v>88.34</v>
      </c>
      <c r="H5" s="6" t="s">
        <v>34</v>
      </c>
      <c r="I5" s="6">
        <v>517</v>
      </c>
      <c r="J5" s="6" t="s">
        <v>32</v>
      </c>
      <c r="K5" s="6" t="s">
        <v>32</v>
      </c>
      <c r="L5" s="6" t="s">
        <v>32</v>
      </c>
      <c r="M5" s="6" t="s">
        <v>32</v>
      </c>
      <c r="N5" s="6" t="s">
        <v>38</v>
      </c>
      <c r="O5" s="6">
        <v>0.5</v>
      </c>
      <c r="P5" s="6">
        <f t="shared" si="0"/>
        <v>88.84</v>
      </c>
      <c r="Q5" s="7" t="s">
        <v>39</v>
      </c>
      <c r="R5" s="26" t="s">
        <v>35</v>
      </c>
    </row>
    <row r="6" ht="16.5" spans="1:18">
      <c r="A6" s="6">
        <v>3</v>
      </c>
      <c r="B6" s="7" t="s">
        <v>23</v>
      </c>
      <c r="C6" s="7" t="s">
        <v>24</v>
      </c>
      <c r="D6" s="27" t="s">
        <v>40</v>
      </c>
      <c r="E6" s="7" t="s">
        <v>41</v>
      </c>
      <c r="F6" s="7" t="s">
        <v>42</v>
      </c>
      <c r="G6" s="7">
        <v>88.29</v>
      </c>
      <c r="H6" s="7" t="s">
        <v>39</v>
      </c>
      <c r="I6" s="7">
        <v>560</v>
      </c>
      <c r="J6" s="7" t="s">
        <v>32</v>
      </c>
      <c r="K6" s="7" t="s">
        <v>32</v>
      </c>
      <c r="L6" s="7" t="s">
        <v>32</v>
      </c>
      <c r="M6" s="7" t="s">
        <v>32</v>
      </c>
      <c r="N6" s="19" t="s">
        <v>32</v>
      </c>
      <c r="O6" s="7">
        <v>0</v>
      </c>
      <c r="P6" s="6">
        <f t="shared" si="0"/>
        <v>88.29</v>
      </c>
      <c r="Q6" s="7" t="s">
        <v>43</v>
      </c>
      <c r="R6" s="26" t="s">
        <v>35</v>
      </c>
    </row>
    <row r="7" ht="147" customHeight="1" spans="1:18">
      <c r="A7" s="6">
        <v>4</v>
      </c>
      <c r="B7" s="6" t="s">
        <v>23</v>
      </c>
      <c r="C7" s="6" t="s">
        <v>24</v>
      </c>
      <c r="D7" s="28" t="s">
        <v>44</v>
      </c>
      <c r="E7" s="6" t="s">
        <v>45</v>
      </c>
      <c r="F7" s="6" t="s">
        <v>42</v>
      </c>
      <c r="G7" s="6">
        <v>83.69</v>
      </c>
      <c r="H7" s="6" t="s">
        <v>46</v>
      </c>
      <c r="I7" s="6">
        <v>434</v>
      </c>
      <c r="J7" s="6" t="s">
        <v>47</v>
      </c>
      <c r="K7" s="9" t="s">
        <v>48</v>
      </c>
      <c r="L7" s="6" t="s">
        <v>32</v>
      </c>
      <c r="M7" s="6" t="s">
        <v>32</v>
      </c>
      <c r="N7" s="6" t="s">
        <v>49</v>
      </c>
      <c r="O7" s="6">
        <v>4.5</v>
      </c>
      <c r="P7" s="6">
        <f t="shared" si="0"/>
        <v>88.19</v>
      </c>
      <c r="Q7" s="7" t="s">
        <v>50</v>
      </c>
      <c r="R7" s="26" t="s">
        <v>35</v>
      </c>
    </row>
    <row r="8" ht="33" spans="1:18">
      <c r="A8" s="6">
        <v>5</v>
      </c>
      <c r="B8" s="6" t="s">
        <v>23</v>
      </c>
      <c r="C8" s="6" t="s">
        <v>24</v>
      </c>
      <c r="D8" s="28" t="s">
        <v>51</v>
      </c>
      <c r="E8" s="6" t="s">
        <v>52</v>
      </c>
      <c r="F8" s="6" t="s">
        <v>27</v>
      </c>
      <c r="G8" s="6">
        <v>86.76</v>
      </c>
      <c r="H8" s="6" t="s">
        <v>50</v>
      </c>
      <c r="I8" s="6">
        <v>520</v>
      </c>
      <c r="J8" s="6" t="s">
        <v>32</v>
      </c>
      <c r="K8" s="6" t="s">
        <v>32</v>
      </c>
      <c r="L8" s="6" t="s">
        <v>32</v>
      </c>
      <c r="M8" s="6" t="s">
        <v>32</v>
      </c>
      <c r="N8" s="6" t="s">
        <v>49</v>
      </c>
      <c r="O8" s="6">
        <v>0.5</v>
      </c>
      <c r="P8" s="6">
        <f t="shared" si="0"/>
        <v>87.26</v>
      </c>
      <c r="Q8" s="7" t="s">
        <v>28</v>
      </c>
      <c r="R8" s="26" t="s">
        <v>35</v>
      </c>
    </row>
    <row r="9" ht="74" customHeight="1" spans="1:18">
      <c r="A9" s="6">
        <v>6</v>
      </c>
      <c r="B9" s="6" t="s">
        <v>23</v>
      </c>
      <c r="C9" s="6" t="s">
        <v>24</v>
      </c>
      <c r="D9" s="28" t="s">
        <v>53</v>
      </c>
      <c r="E9" s="6" t="s">
        <v>54</v>
      </c>
      <c r="F9" s="6" t="s">
        <v>27</v>
      </c>
      <c r="G9" s="6">
        <v>84.71</v>
      </c>
      <c r="H9" s="6" t="s">
        <v>55</v>
      </c>
      <c r="I9" s="6">
        <v>577</v>
      </c>
      <c r="J9" s="9" t="s">
        <v>56</v>
      </c>
      <c r="K9" s="6" t="s">
        <v>32</v>
      </c>
      <c r="L9" s="6" t="s">
        <v>32</v>
      </c>
      <c r="M9" s="6" t="s">
        <v>32</v>
      </c>
      <c r="N9" s="6" t="s">
        <v>32</v>
      </c>
      <c r="O9" s="6">
        <v>2.5</v>
      </c>
      <c r="P9" s="6">
        <f t="shared" si="0"/>
        <v>87.21</v>
      </c>
      <c r="Q9" s="7" t="s">
        <v>57</v>
      </c>
      <c r="R9" s="26" t="s">
        <v>35</v>
      </c>
    </row>
    <row r="10" ht="33" spans="1:18">
      <c r="A10" s="6">
        <v>7</v>
      </c>
      <c r="B10" s="6" t="s">
        <v>23</v>
      </c>
      <c r="C10" s="6" t="s">
        <v>24</v>
      </c>
      <c r="D10" s="18" t="s">
        <v>58</v>
      </c>
      <c r="E10" s="6" t="s">
        <v>59</v>
      </c>
      <c r="F10" s="6" t="s">
        <v>27</v>
      </c>
      <c r="G10" s="6">
        <v>86.52</v>
      </c>
      <c r="H10" s="6" t="s">
        <v>28</v>
      </c>
      <c r="I10" s="6">
        <v>577</v>
      </c>
      <c r="J10" s="9" t="s">
        <v>32</v>
      </c>
      <c r="K10" s="6" t="s">
        <v>32</v>
      </c>
      <c r="L10" s="6" t="s">
        <v>32</v>
      </c>
      <c r="M10" s="6" t="s">
        <v>32</v>
      </c>
      <c r="N10" s="6" t="s">
        <v>49</v>
      </c>
      <c r="O10" s="6">
        <v>0.5</v>
      </c>
      <c r="P10" s="6">
        <f t="shared" si="0"/>
        <v>87.02</v>
      </c>
      <c r="Q10" s="7" t="s">
        <v>60</v>
      </c>
      <c r="R10" s="26" t="s">
        <v>35</v>
      </c>
    </row>
    <row r="11" ht="33" spans="1:18">
      <c r="A11" s="6">
        <v>8</v>
      </c>
      <c r="B11" s="7" t="s">
        <v>23</v>
      </c>
      <c r="C11" s="7" t="s">
        <v>24</v>
      </c>
      <c r="D11" s="27" t="s">
        <v>61</v>
      </c>
      <c r="E11" s="7" t="s">
        <v>62</v>
      </c>
      <c r="F11" s="7" t="s">
        <v>27</v>
      </c>
      <c r="G11" s="7">
        <v>86.43</v>
      </c>
      <c r="H11" s="7" t="s">
        <v>60</v>
      </c>
      <c r="I11" s="7">
        <v>431</v>
      </c>
      <c r="J11" s="7" t="s">
        <v>32</v>
      </c>
      <c r="K11" s="7" t="s">
        <v>32</v>
      </c>
      <c r="L11" s="7" t="s">
        <v>32</v>
      </c>
      <c r="M11" s="7" t="s">
        <v>32</v>
      </c>
      <c r="N11" s="7" t="s">
        <v>49</v>
      </c>
      <c r="O11" s="7">
        <v>0.5</v>
      </c>
      <c r="P11" s="6">
        <f t="shared" si="0"/>
        <v>86.93</v>
      </c>
      <c r="Q11" s="7" t="s">
        <v>63</v>
      </c>
      <c r="R11" s="26" t="s">
        <v>35</v>
      </c>
    </row>
    <row r="12" ht="16.5" spans="1:18">
      <c r="A12" s="6">
        <v>9</v>
      </c>
      <c r="B12" s="6" t="s">
        <v>23</v>
      </c>
      <c r="C12" s="6" t="s">
        <v>24</v>
      </c>
      <c r="D12" s="18" t="s">
        <v>64</v>
      </c>
      <c r="E12" s="6" t="s">
        <v>65</v>
      </c>
      <c r="F12" s="6" t="s">
        <v>27</v>
      </c>
      <c r="G12" s="6">
        <v>86.31</v>
      </c>
      <c r="H12" s="6" t="s">
        <v>63</v>
      </c>
      <c r="I12" s="6">
        <v>488</v>
      </c>
      <c r="J12" s="6" t="s">
        <v>32</v>
      </c>
      <c r="K12" s="6" t="s">
        <v>32</v>
      </c>
      <c r="L12" s="6" t="s">
        <v>32</v>
      </c>
      <c r="M12" s="6" t="s">
        <v>32</v>
      </c>
      <c r="N12" s="6" t="s">
        <v>32</v>
      </c>
      <c r="O12" s="6">
        <v>0</v>
      </c>
      <c r="P12" s="6">
        <f t="shared" si="0"/>
        <v>86.31</v>
      </c>
      <c r="Q12" s="7" t="s">
        <v>66</v>
      </c>
      <c r="R12" s="26" t="s">
        <v>35</v>
      </c>
    </row>
    <row r="13" ht="16.5" spans="1:18">
      <c r="A13" s="6">
        <v>10</v>
      </c>
      <c r="B13" s="8" t="s">
        <v>23</v>
      </c>
      <c r="C13" s="8" t="s">
        <v>24</v>
      </c>
      <c r="D13" s="29" t="s">
        <v>67</v>
      </c>
      <c r="E13" s="8" t="s">
        <v>68</v>
      </c>
      <c r="F13" s="8" t="s">
        <v>42</v>
      </c>
      <c r="G13" s="8">
        <v>86.02</v>
      </c>
      <c r="H13" s="8" t="s">
        <v>69</v>
      </c>
      <c r="I13" s="8">
        <v>508</v>
      </c>
      <c r="J13" s="8" t="s">
        <v>32</v>
      </c>
      <c r="K13" s="8" t="s">
        <v>32</v>
      </c>
      <c r="L13" s="8" t="s">
        <v>32</v>
      </c>
      <c r="M13" s="8" t="s">
        <v>32</v>
      </c>
      <c r="N13" s="8" t="s">
        <v>32</v>
      </c>
      <c r="O13" s="8">
        <v>0</v>
      </c>
      <c r="P13" s="6">
        <f t="shared" si="0"/>
        <v>86.02</v>
      </c>
      <c r="Q13" s="7" t="s">
        <v>69</v>
      </c>
      <c r="R13" s="26" t="s">
        <v>35</v>
      </c>
    </row>
    <row r="14" ht="33" spans="1:18">
      <c r="A14" s="6">
        <v>11</v>
      </c>
      <c r="B14" s="7" t="s">
        <v>23</v>
      </c>
      <c r="C14" s="7" t="s">
        <v>24</v>
      </c>
      <c r="D14" s="27" t="s">
        <v>70</v>
      </c>
      <c r="E14" s="7" t="s">
        <v>71</v>
      </c>
      <c r="F14" s="7" t="s">
        <v>27</v>
      </c>
      <c r="G14" s="7">
        <v>85.47</v>
      </c>
      <c r="H14" s="7" t="s">
        <v>72</v>
      </c>
      <c r="I14" s="7">
        <v>520</v>
      </c>
      <c r="J14" s="7" t="s">
        <v>32</v>
      </c>
      <c r="K14" s="7" t="s">
        <v>32</v>
      </c>
      <c r="L14" s="7" t="s">
        <v>32</v>
      </c>
      <c r="M14" s="7" t="s">
        <v>32</v>
      </c>
      <c r="N14" s="7" t="s">
        <v>33</v>
      </c>
      <c r="O14" s="7">
        <v>0.5</v>
      </c>
      <c r="P14" s="6">
        <f t="shared" si="0"/>
        <v>85.97</v>
      </c>
      <c r="Q14" s="7" t="s">
        <v>72</v>
      </c>
      <c r="R14" s="26" t="s">
        <v>35</v>
      </c>
    </row>
    <row r="15" ht="16.5" spans="1:18">
      <c r="A15" s="6">
        <v>12</v>
      </c>
      <c r="B15" s="6" t="s">
        <v>23</v>
      </c>
      <c r="C15" s="6" t="s">
        <v>24</v>
      </c>
      <c r="D15" s="28" t="s">
        <v>73</v>
      </c>
      <c r="E15" s="6" t="s">
        <v>74</v>
      </c>
      <c r="F15" s="6" t="s">
        <v>27</v>
      </c>
      <c r="G15" s="6">
        <v>84.88</v>
      </c>
      <c r="H15" s="6" t="s">
        <v>75</v>
      </c>
      <c r="I15" s="6">
        <v>547</v>
      </c>
      <c r="J15" s="6" t="s">
        <v>32</v>
      </c>
      <c r="K15" s="6" t="s">
        <v>32</v>
      </c>
      <c r="L15" s="6" t="s">
        <v>32</v>
      </c>
      <c r="M15" s="6" t="s">
        <v>32</v>
      </c>
      <c r="N15" s="6" t="s">
        <v>32</v>
      </c>
      <c r="O15" s="6">
        <v>0</v>
      </c>
      <c r="P15" s="6">
        <f t="shared" si="0"/>
        <v>84.88</v>
      </c>
      <c r="Q15" s="7" t="s">
        <v>75</v>
      </c>
      <c r="R15" s="26" t="s">
        <v>35</v>
      </c>
    </row>
    <row r="16" ht="22" customHeight="1" spans="1:18">
      <c r="A16" s="6">
        <v>13</v>
      </c>
      <c r="B16" s="6" t="s">
        <v>23</v>
      </c>
      <c r="C16" s="6" t="s">
        <v>24</v>
      </c>
      <c r="D16" s="28" t="s">
        <v>76</v>
      </c>
      <c r="E16" s="6" t="s">
        <v>77</v>
      </c>
      <c r="F16" s="6" t="s">
        <v>27</v>
      </c>
      <c r="G16" s="6">
        <v>84.88</v>
      </c>
      <c r="H16" s="6" t="s">
        <v>75</v>
      </c>
      <c r="I16" s="6">
        <v>504</v>
      </c>
      <c r="J16" s="6" t="s">
        <v>32</v>
      </c>
      <c r="K16" s="6" t="s">
        <v>32</v>
      </c>
      <c r="L16" s="6" t="s">
        <v>32</v>
      </c>
      <c r="M16" s="6" t="s">
        <v>32</v>
      </c>
      <c r="N16" s="6" t="s">
        <v>32</v>
      </c>
      <c r="O16" s="6">
        <v>0</v>
      </c>
      <c r="P16" s="6">
        <f t="shared" si="0"/>
        <v>84.88</v>
      </c>
      <c r="Q16" s="7" t="s">
        <v>75</v>
      </c>
      <c r="R16" s="26" t="s">
        <v>35</v>
      </c>
    </row>
    <row r="17" ht="33" spans="1:18">
      <c r="A17" s="6">
        <v>14</v>
      </c>
      <c r="B17" s="6" t="s">
        <v>23</v>
      </c>
      <c r="C17" s="6" t="s">
        <v>24</v>
      </c>
      <c r="D17" s="28" t="s">
        <v>78</v>
      </c>
      <c r="E17" s="6" t="s">
        <v>79</v>
      </c>
      <c r="F17" s="6" t="s">
        <v>27</v>
      </c>
      <c r="G17" s="6">
        <v>84.34</v>
      </c>
      <c r="H17" s="6" t="s">
        <v>80</v>
      </c>
      <c r="I17" s="6">
        <v>426</v>
      </c>
      <c r="J17" s="6" t="s">
        <v>32</v>
      </c>
      <c r="K17" s="9" t="s">
        <v>32</v>
      </c>
      <c r="L17" s="9" t="s">
        <v>32</v>
      </c>
      <c r="M17" s="6"/>
      <c r="N17" s="6" t="s">
        <v>49</v>
      </c>
      <c r="O17" s="6">
        <v>0.5</v>
      </c>
      <c r="P17" s="6">
        <f t="shared" si="0"/>
        <v>84.84</v>
      </c>
      <c r="Q17" s="7" t="s">
        <v>81</v>
      </c>
      <c r="R17" s="26" t="s">
        <v>82</v>
      </c>
    </row>
    <row r="18" ht="33" spans="1:18">
      <c r="A18" s="6">
        <v>15</v>
      </c>
      <c r="B18" s="7" t="s">
        <v>23</v>
      </c>
      <c r="C18" s="7" t="s">
        <v>24</v>
      </c>
      <c r="D18" s="27" t="s">
        <v>83</v>
      </c>
      <c r="E18" s="7" t="s">
        <v>84</v>
      </c>
      <c r="F18" s="7" t="s">
        <v>27</v>
      </c>
      <c r="G18" s="7">
        <v>84.29</v>
      </c>
      <c r="H18" s="7" t="s">
        <v>85</v>
      </c>
      <c r="I18" s="7">
        <v>519</v>
      </c>
      <c r="J18" s="7" t="s">
        <v>32</v>
      </c>
      <c r="K18" s="7" t="s">
        <v>32</v>
      </c>
      <c r="L18" s="7" t="s">
        <v>32</v>
      </c>
      <c r="M18" s="7" t="s">
        <v>32</v>
      </c>
      <c r="N18" s="7" t="s">
        <v>49</v>
      </c>
      <c r="O18" s="7">
        <v>0.5</v>
      </c>
      <c r="P18" s="6">
        <f t="shared" si="0"/>
        <v>84.79</v>
      </c>
      <c r="Q18" s="7" t="s">
        <v>55</v>
      </c>
      <c r="R18" s="26" t="s">
        <v>82</v>
      </c>
    </row>
    <row r="19" ht="33" spans="1:18">
      <c r="A19" s="6">
        <v>16</v>
      </c>
      <c r="B19" s="6" t="s">
        <v>23</v>
      </c>
      <c r="C19" s="6" t="s">
        <v>24</v>
      </c>
      <c r="D19" s="28" t="s">
        <v>86</v>
      </c>
      <c r="E19" s="6" t="s">
        <v>87</v>
      </c>
      <c r="F19" s="6" t="s">
        <v>27</v>
      </c>
      <c r="G19" s="6">
        <v>84.22</v>
      </c>
      <c r="H19" s="6" t="s">
        <v>88</v>
      </c>
      <c r="I19" s="6">
        <v>641</v>
      </c>
      <c r="J19" s="6" t="s">
        <v>32</v>
      </c>
      <c r="K19" s="6" t="s">
        <v>32</v>
      </c>
      <c r="L19" s="6" t="s">
        <v>32</v>
      </c>
      <c r="M19" s="6" t="s">
        <v>32</v>
      </c>
      <c r="N19" s="6" t="s">
        <v>49</v>
      </c>
      <c r="O19" s="6">
        <v>0.5</v>
      </c>
      <c r="P19" s="6">
        <f t="shared" si="0"/>
        <v>84.72</v>
      </c>
      <c r="Q19" s="7" t="s">
        <v>89</v>
      </c>
      <c r="R19" s="26"/>
    </row>
    <row r="20" ht="33" spans="1:18">
      <c r="A20" s="6">
        <v>17</v>
      </c>
      <c r="B20" s="6" t="s">
        <v>23</v>
      </c>
      <c r="C20" s="6" t="s">
        <v>24</v>
      </c>
      <c r="D20" s="28" t="s">
        <v>90</v>
      </c>
      <c r="E20" s="6" t="s">
        <v>91</v>
      </c>
      <c r="F20" s="6" t="s">
        <v>27</v>
      </c>
      <c r="G20" s="6">
        <v>84.07</v>
      </c>
      <c r="H20" s="6" t="s">
        <v>92</v>
      </c>
      <c r="I20" s="6">
        <v>513</v>
      </c>
      <c r="J20" s="6" t="s">
        <v>32</v>
      </c>
      <c r="K20" s="6" t="s">
        <v>32</v>
      </c>
      <c r="L20" s="6" t="s">
        <v>32</v>
      </c>
      <c r="M20" s="6" t="s">
        <v>32</v>
      </c>
      <c r="N20" s="6" t="s">
        <v>49</v>
      </c>
      <c r="O20" s="6">
        <v>0.5</v>
      </c>
      <c r="P20" s="6">
        <f t="shared" si="0"/>
        <v>84.57</v>
      </c>
      <c r="Q20" s="7" t="s">
        <v>80</v>
      </c>
      <c r="R20" s="26"/>
    </row>
    <row r="21" ht="16.5" spans="1:18">
      <c r="A21" s="6">
        <v>18</v>
      </c>
      <c r="B21" s="6" t="s">
        <v>23</v>
      </c>
      <c r="C21" s="6" t="s">
        <v>24</v>
      </c>
      <c r="D21" s="28" t="s">
        <v>93</v>
      </c>
      <c r="E21" s="6" t="s">
        <v>94</v>
      </c>
      <c r="F21" s="6" t="s">
        <v>42</v>
      </c>
      <c r="G21" s="6">
        <v>84.45</v>
      </c>
      <c r="H21" s="6" t="s">
        <v>89</v>
      </c>
      <c r="I21" s="6">
        <v>438</v>
      </c>
      <c r="J21" s="6" t="s">
        <v>32</v>
      </c>
      <c r="K21" s="6" t="s">
        <v>32</v>
      </c>
      <c r="L21" s="6" t="s">
        <v>32</v>
      </c>
      <c r="M21" s="6" t="s">
        <v>32</v>
      </c>
      <c r="N21" s="6" t="s">
        <v>32</v>
      </c>
      <c r="O21" s="6">
        <v>0</v>
      </c>
      <c r="P21" s="6">
        <f t="shared" si="0"/>
        <v>84.45</v>
      </c>
      <c r="Q21" s="7" t="s">
        <v>85</v>
      </c>
      <c r="R21" s="26"/>
    </row>
    <row r="22" ht="33" spans="1:18">
      <c r="A22" s="6">
        <v>19</v>
      </c>
      <c r="B22" s="7" t="s">
        <v>23</v>
      </c>
      <c r="C22" s="7" t="s">
        <v>24</v>
      </c>
      <c r="D22" s="27" t="s">
        <v>95</v>
      </c>
      <c r="E22" s="7" t="s">
        <v>96</v>
      </c>
      <c r="F22" s="7" t="s">
        <v>42</v>
      </c>
      <c r="G22" s="7">
        <v>83.93</v>
      </c>
      <c r="H22" s="7" t="s">
        <v>97</v>
      </c>
      <c r="I22" s="7">
        <v>432</v>
      </c>
      <c r="J22" s="7" t="s">
        <v>32</v>
      </c>
      <c r="K22" s="7" t="s">
        <v>32</v>
      </c>
      <c r="L22" s="7" t="s">
        <v>32</v>
      </c>
      <c r="M22" s="7" t="s">
        <v>32</v>
      </c>
      <c r="N22" s="7" t="s">
        <v>49</v>
      </c>
      <c r="O22" s="7">
        <v>0.5</v>
      </c>
      <c r="P22" s="6">
        <f t="shared" si="0"/>
        <v>84.43</v>
      </c>
      <c r="Q22" s="7" t="s">
        <v>98</v>
      </c>
      <c r="R22" s="26"/>
    </row>
    <row r="23" ht="33" spans="1:18">
      <c r="A23" s="6">
        <v>20</v>
      </c>
      <c r="B23" s="7" t="s">
        <v>23</v>
      </c>
      <c r="C23" s="7" t="s">
        <v>24</v>
      </c>
      <c r="D23" s="27" t="s">
        <v>99</v>
      </c>
      <c r="E23" s="7" t="s">
        <v>100</v>
      </c>
      <c r="F23" s="7" t="s">
        <v>27</v>
      </c>
      <c r="G23" s="7">
        <v>83.74</v>
      </c>
      <c r="H23" s="7" t="s">
        <v>101</v>
      </c>
      <c r="I23" s="7">
        <v>474</v>
      </c>
      <c r="J23" s="7" t="s">
        <v>32</v>
      </c>
      <c r="K23" s="7" t="s">
        <v>32</v>
      </c>
      <c r="L23" s="7" t="s">
        <v>32</v>
      </c>
      <c r="M23" s="7" t="s">
        <v>32</v>
      </c>
      <c r="N23" s="19" t="s">
        <v>49</v>
      </c>
      <c r="O23" s="7">
        <v>0.5</v>
      </c>
      <c r="P23" s="6">
        <f t="shared" si="0"/>
        <v>84.24</v>
      </c>
      <c r="Q23" s="7" t="s">
        <v>88</v>
      </c>
      <c r="R23" s="26"/>
    </row>
    <row r="24" ht="90" customHeight="1" spans="1:18">
      <c r="A24" s="6">
        <v>21</v>
      </c>
      <c r="B24" s="6" t="s">
        <v>23</v>
      </c>
      <c r="C24" s="6" t="s">
        <v>24</v>
      </c>
      <c r="D24" s="6" t="s">
        <v>102</v>
      </c>
      <c r="E24" s="6" t="s">
        <v>103</v>
      </c>
      <c r="F24" s="6" t="s">
        <v>42</v>
      </c>
      <c r="G24" s="6">
        <v>82.59</v>
      </c>
      <c r="H24" s="6" t="s">
        <v>104</v>
      </c>
      <c r="I24" s="6">
        <v>432</v>
      </c>
      <c r="J24" s="6" t="s">
        <v>105</v>
      </c>
      <c r="K24" s="6" t="s">
        <v>32</v>
      </c>
      <c r="L24" s="6" t="s">
        <v>32</v>
      </c>
      <c r="M24" s="6" t="s">
        <v>32</v>
      </c>
      <c r="N24" s="9" t="s">
        <v>32</v>
      </c>
      <c r="O24" s="6">
        <v>1.5</v>
      </c>
      <c r="P24" s="6">
        <f t="shared" si="0"/>
        <v>84.09</v>
      </c>
      <c r="Q24" s="7" t="s">
        <v>106</v>
      </c>
      <c r="R24" s="26"/>
    </row>
    <row r="25" ht="60" customHeight="1" spans="1:18">
      <c r="A25" s="6">
        <v>22</v>
      </c>
      <c r="B25" s="6" t="s">
        <v>23</v>
      </c>
      <c r="C25" s="6" t="s">
        <v>24</v>
      </c>
      <c r="D25" s="28" t="s">
        <v>107</v>
      </c>
      <c r="E25" s="6" t="s">
        <v>108</v>
      </c>
      <c r="F25" s="6" t="s">
        <v>27</v>
      </c>
      <c r="G25" s="6">
        <v>83.97</v>
      </c>
      <c r="H25" s="6" t="s">
        <v>109</v>
      </c>
      <c r="I25" s="6">
        <v>573</v>
      </c>
      <c r="J25" s="6" t="s">
        <v>32</v>
      </c>
      <c r="K25" s="6" t="s">
        <v>32</v>
      </c>
      <c r="L25" s="6" t="s">
        <v>32</v>
      </c>
      <c r="M25" s="6" t="s">
        <v>32</v>
      </c>
      <c r="N25" s="6" t="s">
        <v>32</v>
      </c>
      <c r="O25" s="6">
        <v>0</v>
      </c>
      <c r="P25" s="6">
        <f t="shared" si="0"/>
        <v>83.97</v>
      </c>
      <c r="Q25" s="7" t="s">
        <v>92</v>
      </c>
      <c r="R25" s="26"/>
    </row>
    <row r="26" ht="16.5" spans="1:18">
      <c r="A26" s="6">
        <v>23</v>
      </c>
      <c r="B26" s="6" t="s">
        <v>23</v>
      </c>
      <c r="C26" s="6" t="s">
        <v>24</v>
      </c>
      <c r="D26" s="28" t="s">
        <v>110</v>
      </c>
      <c r="E26" s="6" t="s">
        <v>111</v>
      </c>
      <c r="F26" s="6" t="s">
        <v>27</v>
      </c>
      <c r="G26" s="6">
        <v>83.97</v>
      </c>
      <c r="H26" s="6" t="s">
        <v>109</v>
      </c>
      <c r="I26" s="6">
        <v>504</v>
      </c>
      <c r="J26" s="6" t="s">
        <v>32</v>
      </c>
      <c r="K26" s="6" t="s">
        <v>32</v>
      </c>
      <c r="L26" s="6" t="s">
        <v>32</v>
      </c>
      <c r="M26" s="6" t="s">
        <v>32</v>
      </c>
      <c r="N26" s="6" t="s">
        <v>32</v>
      </c>
      <c r="O26" s="6">
        <v>0</v>
      </c>
      <c r="P26" s="6">
        <f t="shared" si="0"/>
        <v>83.97</v>
      </c>
      <c r="Q26" s="7" t="s">
        <v>109</v>
      </c>
      <c r="R26" s="26"/>
    </row>
    <row r="27" ht="16.5" spans="1:18">
      <c r="A27" s="6">
        <v>24</v>
      </c>
      <c r="B27" s="6" t="s">
        <v>23</v>
      </c>
      <c r="C27" s="6" t="s">
        <v>24</v>
      </c>
      <c r="D27" s="28" t="s">
        <v>112</v>
      </c>
      <c r="E27" s="6" t="s">
        <v>113</v>
      </c>
      <c r="F27" s="6" t="s">
        <v>27</v>
      </c>
      <c r="G27" s="6">
        <v>82.41</v>
      </c>
      <c r="H27" s="6" t="s">
        <v>114</v>
      </c>
      <c r="I27" s="6">
        <v>451</v>
      </c>
      <c r="J27" s="6" t="s">
        <v>32</v>
      </c>
      <c r="K27" s="6" t="s">
        <v>32</v>
      </c>
      <c r="L27" s="6" t="s">
        <v>32</v>
      </c>
      <c r="M27" s="6" t="s">
        <v>32</v>
      </c>
      <c r="N27" s="6" t="s">
        <v>32</v>
      </c>
      <c r="O27" s="6">
        <v>0</v>
      </c>
      <c r="P27" s="6">
        <f t="shared" si="0"/>
        <v>82.41</v>
      </c>
      <c r="Q27" s="7" t="s">
        <v>115</v>
      </c>
      <c r="R27" s="26"/>
    </row>
    <row r="28" ht="123" customHeight="1" spans="1:18">
      <c r="A28" s="6">
        <v>25</v>
      </c>
      <c r="B28" s="6" t="s">
        <v>23</v>
      </c>
      <c r="C28" s="6" t="s">
        <v>116</v>
      </c>
      <c r="D28" s="18" t="s">
        <v>117</v>
      </c>
      <c r="E28" s="6" t="s">
        <v>118</v>
      </c>
      <c r="F28" s="6" t="s">
        <v>42</v>
      </c>
      <c r="G28" s="6">
        <v>83.79</v>
      </c>
      <c r="H28" s="6" t="s">
        <v>119</v>
      </c>
      <c r="I28" s="6">
        <v>459</v>
      </c>
      <c r="J28" s="18" t="s">
        <v>120</v>
      </c>
      <c r="K28" s="6" t="s">
        <v>32</v>
      </c>
      <c r="L28" s="6" t="s">
        <v>32</v>
      </c>
      <c r="M28" s="6" t="s">
        <v>32</v>
      </c>
      <c r="N28" s="6" t="s">
        <v>121</v>
      </c>
      <c r="O28" s="6">
        <v>6</v>
      </c>
      <c r="P28" s="6">
        <v>89.79</v>
      </c>
      <c r="Q28" s="6" t="s">
        <v>122</v>
      </c>
      <c r="R28" s="26" t="s">
        <v>35</v>
      </c>
    </row>
    <row r="29" ht="16.5" spans="1:18">
      <c r="A29" s="6">
        <v>26</v>
      </c>
      <c r="B29" s="6" t="s">
        <v>23</v>
      </c>
      <c r="C29" s="6" t="s">
        <v>116</v>
      </c>
      <c r="D29" s="28" t="s">
        <v>123</v>
      </c>
      <c r="E29" s="6" t="s">
        <v>124</v>
      </c>
      <c r="F29" s="6" t="s">
        <v>27</v>
      </c>
      <c r="G29" s="6">
        <v>87.91</v>
      </c>
      <c r="H29" s="6" t="s">
        <v>122</v>
      </c>
      <c r="I29" s="6">
        <v>453</v>
      </c>
      <c r="J29" s="6" t="s">
        <v>32</v>
      </c>
      <c r="K29" s="6" t="s">
        <v>32</v>
      </c>
      <c r="L29" s="6" t="s">
        <v>32</v>
      </c>
      <c r="M29" s="6" t="s">
        <v>32</v>
      </c>
      <c r="N29" s="6" t="s">
        <v>32</v>
      </c>
      <c r="O29" s="6">
        <v>0</v>
      </c>
      <c r="P29" s="6">
        <v>87.91</v>
      </c>
      <c r="Q29" s="6" t="s">
        <v>125</v>
      </c>
      <c r="R29" s="26" t="s">
        <v>35</v>
      </c>
    </row>
    <row r="30" ht="33" spans="1:18">
      <c r="A30" s="6">
        <v>27</v>
      </c>
      <c r="B30" s="8" t="s">
        <v>23</v>
      </c>
      <c r="C30" s="8" t="s">
        <v>116</v>
      </c>
      <c r="D30" s="29" t="s">
        <v>126</v>
      </c>
      <c r="E30" s="8" t="s">
        <v>127</v>
      </c>
      <c r="F30" s="8" t="s">
        <v>27</v>
      </c>
      <c r="G30" s="8">
        <v>84.09</v>
      </c>
      <c r="H30" s="8" t="s">
        <v>125</v>
      </c>
      <c r="I30" s="8">
        <v>430</v>
      </c>
      <c r="J30" s="6" t="s">
        <v>32</v>
      </c>
      <c r="K30" s="6" t="s">
        <v>32</v>
      </c>
      <c r="L30" s="6" t="s">
        <v>32</v>
      </c>
      <c r="M30" s="6" t="s">
        <v>32</v>
      </c>
      <c r="N30" s="8" t="s">
        <v>49</v>
      </c>
      <c r="O30" s="8">
        <v>0.5</v>
      </c>
      <c r="P30" s="8">
        <v>84.59</v>
      </c>
      <c r="Q30" s="6" t="s">
        <v>128</v>
      </c>
      <c r="R30" s="26" t="s">
        <v>35</v>
      </c>
    </row>
    <row r="31" ht="33" spans="1:18">
      <c r="A31" s="6">
        <v>28</v>
      </c>
      <c r="B31" s="7" t="s">
        <v>23</v>
      </c>
      <c r="C31" s="7" t="s">
        <v>116</v>
      </c>
      <c r="D31" s="27" t="s">
        <v>129</v>
      </c>
      <c r="E31" s="7" t="s">
        <v>130</v>
      </c>
      <c r="F31" s="7" t="s">
        <v>27</v>
      </c>
      <c r="G31" s="7">
        <v>83.91</v>
      </c>
      <c r="H31" s="7" t="s">
        <v>128</v>
      </c>
      <c r="I31" s="7">
        <v>469</v>
      </c>
      <c r="J31" s="6" t="s">
        <v>32</v>
      </c>
      <c r="K31" s="6" t="s">
        <v>32</v>
      </c>
      <c r="L31" s="6" t="s">
        <v>32</v>
      </c>
      <c r="M31" s="6" t="s">
        <v>32</v>
      </c>
      <c r="N31" s="8" t="s">
        <v>49</v>
      </c>
      <c r="O31" s="8">
        <v>0.5</v>
      </c>
      <c r="P31" s="7">
        <v>84.41</v>
      </c>
      <c r="Q31" s="6" t="s">
        <v>119</v>
      </c>
      <c r="R31" s="26" t="s">
        <v>82</v>
      </c>
    </row>
    <row r="32" ht="16.5" spans="1:18">
      <c r="A32" s="6">
        <v>29</v>
      </c>
      <c r="B32" s="8" t="s">
        <v>23</v>
      </c>
      <c r="C32" s="8" t="s">
        <v>116</v>
      </c>
      <c r="D32" s="29" t="s">
        <v>131</v>
      </c>
      <c r="E32" s="8" t="s">
        <v>132</v>
      </c>
      <c r="F32" s="8" t="s">
        <v>27</v>
      </c>
      <c r="G32" s="8">
        <v>83.34</v>
      </c>
      <c r="H32" s="8" t="s">
        <v>133</v>
      </c>
      <c r="I32" s="8">
        <v>450</v>
      </c>
      <c r="J32" s="6" t="s">
        <v>32</v>
      </c>
      <c r="K32" s="6" t="s">
        <v>32</v>
      </c>
      <c r="L32" s="6" t="s">
        <v>32</v>
      </c>
      <c r="M32" s="6" t="s">
        <v>32</v>
      </c>
      <c r="N32" s="6" t="s">
        <v>32</v>
      </c>
      <c r="O32" s="8">
        <v>0</v>
      </c>
      <c r="P32" s="8">
        <v>83.34</v>
      </c>
      <c r="Q32" s="6" t="s">
        <v>133</v>
      </c>
      <c r="R32" s="26" t="s">
        <v>82</v>
      </c>
    </row>
    <row r="33" ht="16.5" spans="1:18">
      <c r="A33" s="6">
        <v>30</v>
      </c>
      <c r="B33" s="18" t="s">
        <v>23</v>
      </c>
      <c r="C33" s="18" t="s">
        <v>116</v>
      </c>
      <c r="D33" s="30" t="s">
        <v>134</v>
      </c>
      <c r="E33" s="18" t="s">
        <v>135</v>
      </c>
      <c r="F33" s="18" t="s">
        <v>27</v>
      </c>
      <c r="G33" s="18">
        <v>83.3</v>
      </c>
      <c r="H33" s="18" t="s">
        <v>136</v>
      </c>
      <c r="I33" s="18">
        <v>509</v>
      </c>
      <c r="J33" s="18" t="s">
        <v>32</v>
      </c>
      <c r="K33" s="18" t="s">
        <v>32</v>
      </c>
      <c r="L33" s="18" t="s">
        <v>32</v>
      </c>
      <c r="M33" s="18" t="s">
        <v>32</v>
      </c>
      <c r="N33" s="18" t="s">
        <v>32</v>
      </c>
      <c r="O33" s="18">
        <v>0</v>
      </c>
      <c r="P33" s="24">
        <v>83.3</v>
      </c>
      <c r="Q33" s="6" t="s">
        <v>136</v>
      </c>
      <c r="R33" s="26"/>
    </row>
    <row r="34" ht="16.5" spans="1:18">
      <c r="A34" s="6">
        <v>31</v>
      </c>
      <c r="B34" s="18" t="s">
        <v>23</v>
      </c>
      <c r="C34" s="18" t="s">
        <v>116</v>
      </c>
      <c r="D34" s="30" t="s">
        <v>137</v>
      </c>
      <c r="E34" s="18" t="s">
        <v>138</v>
      </c>
      <c r="F34" s="18" t="s">
        <v>27</v>
      </c>
      <c r="G34" s="18">
        <v>81.79</v>
      </c>
      <c r="H34" s="18" t="s">
        <v>139</v>
      </c>
      <c r="I34" s="18">
        <v>487</v>
      </c>
      <c r="J34" s="18" t="s">
        <v>32</v>
      </c>
      <c r="K34" s="18" t="s">
        <v>32</v>
      </c>
      <c r="L34" s="18" t="s">
        <v>32</v>
      </c>
      <c r="M34" s="18" t="s">
        <v>32</v>
      </c>
      <c r="N34" s="18" t="s">
        <v>32</v>
      </c>
      <c r="O34" s="18">
        <v>0</v>
      </c>
      <c r="P34" s="18">
        <v>81.79</v>
      </c>
      <c r="Q34" s="6" t="s">
        <v>140</v>
      </c>
      <c r="R34" s="26"/>
    </row>
    <row r="35" ht="33" spans="1:18">
      <c r="A35" s="6">
        <v>32</v>
      </c>
      <c r="B35" s="18" t="s">
        <v>23</v>
      </c>
      <c r="C35" s="18" t="s">
        <v>116</v>
      </c>
      <c r="D35" s="30" t="s">
        <v>141</v>
      </c>
      <c r="E35" s="18" t="s">
        <v>142</v>
      </c>
      <c r="F35" s="18" t="s">
        <v>27</v>
      </c>
      <c r="G35" s="18">
        <v>81.79</v>
      </c>
      <c r="H35" s="18" t="s">
        <v>143</v>
      </c>
      <c r="I35" s="18">
        <v>468</v>
      </c>
      <c r="J35" s="18" t="s">
        <v>32</v>
      </c>
      <c r="K35" s="18" t="s">
        <v>32</v>
      </c>
      <c r="L35" s="18" t="s">
        <v>32</v>
      </c>
      <c r="M35" s="18" t="s">
        <v>32</v>
      </c>
      <c r="N35" s="8" t="s">
        <v>49</v>
      </c>
      <c r="O35" s="18">
        <v>0</v>
      </c>
      <c r="P35" s="18">
        <v>81.79</v>
      </c>
      <c r="Q35" s="6" t="s">
        <v>139</v>
      </c>
      <c r="R35" s="26"/>
    </row>
    <row r="36" ht="16.5" spans="1:18">
      <c r="A36" s="6">
        <v>33</v>
      </c>
      <c r="B36" s="6" t="s">
        <v>23</v>
      </c>
      <c r="C36" s="6" t="s">
        <v>116</v>
      </c>
      <c r="D36" s="18" t="s">
        <v>144</v>
      </c>
      <c r="E36" s="6" t="s">
        <v>145</v>
      </c>
      <c r="F36" s="6" t="s">
        <v>27</v>
      </c>
      <c r="G36" s="6">
        <v>81.51</v>
      </c>
      <c r="H36" s="6" t="s">
        <v>146</v>
      </c>
      <c r="I36" s="6">
        <v>443</v>
      </c>
      <c r="J36" s="6" t="s">
        <v>32</v>
      </c>
      <c r="K36" s="6" t="s">
        <v>32</v>
      </c>
      <c r="L36" s="6" t="s">
        <v>32</v>
      </c>
      <c r="M36" s="6" t="s">
        <v>32</v>
      </c>
      <c r="N36" s="8" t="s">
        <v>32</v>
      </c>
      <c r="O36" s="8">
        <v>0</v>
      </c>
      <c r="P36" s="6">
        <v>81.51</v>
      </c>
      <c r="Q36" s="6" t="s">
        <v>143</v>
      </c>
      <c r="R36" s="26"/>
    </row>
    <row r="37" ht="16.5" spans="1:18">
      <c r="A37" s="6">
        <v>34</v>
      </c>
      <c r="B37" s="8" t="s">
        <v>23</v>
      </c>
      <c r="C37" s="8" t="s">
        <v>116</v>
      </c>
      <c r="D37" s="8" t="s">
        <v>147</v>
      </c>
      <c r="E37" s="8" t="s">
        <v>148</v>
      </c>
      <c r="F37" s="8" t="s">
        <v>42</v>
      </c>
      <c r="G37" s="8">
        <v>80.74</v>
      </c>
      <c r="H37" s="8" t="s">
        <v>149</v>
      </c>
      <c r="I37" s="8">
        <v>588</v>
      </c>
      <c r="J37" s="6" t="s">
        <v>32</v>
      </c>
      <c r="K37" s="6" t="s">
        <v>32</v>
      </c>
      <c r="L37" s="6" t="s">
        <v>32</v>
      </c>
      <c r="M37" s="6" t="s">
        <v>32</v>
      </c>
      <c r="N37" s="8" t="s">
        <v>32</v>
      </c>
      <c r="O37" s="8">
        <v>0</v>
      </c>
      <c r="P37" s="8">
        <v>80.74</v>
      </c>
      <c r="Q37" s="6" t="s">
        <v>150</v>
      </c>
      <c r="R37" s="26"/>
    </row>
  </sheetData>
  <sortState ref="A4:S27">
    <sortCondition ref="P4:P27" descending="1"/>
  </sortState>
  <mergeCells count="1">
    <mergeCell ref="A1:R1"/>
  </mergeCells>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workbookViewId="0">
      <selection activeCell="F9" sqref="F9"/>
    </sheetView>
  </sheetViews>
  <sheetFormatPr defaultColWidth="9" defaultRowHeight="13.5"/>
  <cols>
    <col min="1" max="1" width="3.45" customWidth="1"/>
    <col min="2" max="2" width="10.8166666666667" customWidth="1"/>
    <col min="3" max="3" width="9.81666666666667" customWidth="1"/>
    <col min="4" max="4" width="13.8833333333333" customWidth="1"/>
    <col min="5" max="5" width="7.725" customWidth="1"/>
    <col min="6" max="6" width="4.09166666666667" customWidth="1"/>
    <col min="7" max="7" width="6" customWidth="1"/>
    <col min="8" max="8" width="6.53333333333333" customWidth="1"/>
    <col min="9" max="9" width="5.36666666666667" customWidth="1"/>
    <col min="10" max="10" width="14.3833333333333" customWidth="1"/>
    <col min="11" max="11" width="14.75" customWidth="1"/>
    <col min="12" max="12" width="10.45" customWidth="1"/>
    <col min="13" max="13" width="4.53333333333333" customWidth="1"/>
    <col min="14" max="14" width="9.25" customWidth="1"/>
    <col min="15" max="15" width="4.90833333333333" customWidth="1"/>
    <col min="16" max="16" width="6.09166666666667" customWidth="1"/>
    <col min="17" max="17" width="8.13333333333333" customWidth="1"/>
  </cols>
  <sheetData>
    <row r="1" ht="20.25" customHeight="1" spans="1:17">
      <c r="A1" s="10" t="s">
        <v>151</v>
      </c>
      <c r="B1" s="11"/>
      <c r="C1" s="11"/>
      <c r="D1" s="11"/>
      <c r="E1" s="11"/>
      <c r="F1" s="11"/>
      <c r="G1" s="11"/>
      <c r="H1" s="11"/>
      <c r="I1" s="11"/>
      <c r="J1" s="11"/>
      <c r="K1" s="11"/>
      <c r="L1" s="11"/>
      <c r="M1" s="11"/>
      <c r="N1" s="11"/>
      <c r="O1" s="11"/>
      <c r="P1" s="11"/>
      <c r="Q1" s="11"/>
    </row>
    <row r="2" ht="33.75" customHeight="1" spans="1:17">
      <c r="A2" s="12" t="s">
        <v>152</v>
      </c>
      <c r="B2" s="12"/>
      <c r="C2" s="12"/>
      <c r="D2" s="12"/>
      <c r="E2" s="12"/>
      <c r="F2" s="12"/>
      <c r="G2" s="12"/>
      <c r="H2" s="12"/>
      <c r="I2" s="12"/>
      <c r="J2" s="12"/>
      <c r="K2" s="12"/>
      <c r="L2" s="12"/>
      <c r="M2" s="12"/>
      <c r="N2" s="12"/>
      <c r="O2" s="12"/>
      <c r="P2" s="12"/>
      <c r="Q2" s="12"/>
    </row>
    <row r="3" ht="24" customHeight="1" spans="1:17">
      <c r="A3" s="13"/>
      <c r="B3" s="14" t="s">
        <v>153</v>
      </c>
      <c r="C3" s="13"/>
      <c r="D3" s="13"/>
      <c r="E3" s="14" t="s">
        <v>154</v>
      </c>
      <c r="F3" s="13"/>
      <c r="G3" s="14"/>
      <c r="H3" s="11"/>
      <c r="I3" s="12"/>
      <c r="J3" s="14" t="s">
        <v>3</v>
      </c>
      <c r="K3" s="12"/>
      <c r="L3" s="12"/>
      <c r="M3" s="12"/>
      <c r="N3" s="14" t="s">
        <v>4</v>
      </c>
      <c r="O3" s="12"/>
      <c r="P3" s="12"/>
      <c r="Q3" s="12"/>
    </row>
    <row r="4" ht="51" customHeight="1" spans="1:17">
      <c r="A4" s="15" t="s">
        <v>5</v>
      </c>
      <c r="B4" s="15" t="s">
        <v>6</v>
      </c>
      <c r="C4" s="16" t="s">
        <v>7</v>
      </c>
      <c r="D4" s="16" t="s">
        <v>8</v>
      </c>
      <c r="E4" s="15" t="s">
        <v>9</v>
      </c>
      <c r="F4" s="15" t="s">
        <v>10</v>
      </c>
      <c r="G4" s="15" t="s">
        <v>11</v>
      </c>
      <c r="H4" s="15" t="s">
        <v>12</v>
      </c>
      <c r="I4" s="15" t="s">
        <v>13</v>
      </c>
      <c r="J4" s="15" t="s">
        <v>14</v>
      </c>
      <c r="K4" s="15" t="s">
        <v>15</v>
      </c>
      <c r="L4" s="15" t="s">
        <v>16</v>
      </c>
      <c r="M4" s="15" t="s">
        <v>17</v>
      </c>
      <c r="N4" s="15" t="s">
        <v>18</v>
      </c>
      <c r="O4" s="16" t="s">
        <v>19</v>
      </c>
      <c r="P4" s="16" t="s">
        <v>20</v>
      </c>
      <c r="Q4" s="15" t="s">
        <v>21</v>
      </c>
    </row>
    <row r="5" ht="213" customHeight="1" spans="1:17">
      <c r="A5" s="6">
        <v>1</v>
      </c>
      <c r="B5" s="7" t="s">
        <v>23</v>
      </c>
      <c r="C5" s="7" t="s">
        <v>24</v>
      </c>
      <c r="D5" s="17" t="s">
        <v>25</v>
      </c>
      <c r="E5" s="7" t="s">
        <v>26</v>
      </c>
      <c r="F5" s="7" t="s">
        <v>27</v>
      </c>
      <c r="G5" s="7">
        <v>86.52</v>
      </c>
      <c r="H5" s="7" t="s">
        <v>28</v>
      </c>
      <c r="I5" s="7">
        <v>556</v>
      </c>
      <c r="J5" s="19" t="s">
        <v>29</v>
      </c>
      <c r="K5" s="7" t="s">
        <v>155</v>
      </c>
      <c r="L5" s="19" t="s">
        <v>156</v>
      </c>
      <c r="M5" s="7" t="s">
        <v>32</v>
      </c>
      <c r="N5" s="7" t="s">
        <v>33</v>
      </c>
      <c r="O5" s="7">
        <v>6.5</v>
      </c>
      <c r="P5" s="6">
        <f t="shared" ref="P5:P17" si="0">G5+O5</f>
        <v>93.02</v>
      </c>
      <c r="Q5" s="7" t="s">
        <v>34</v>
      </c>
    </row>
    <row r="6" ht="33" spans="1:17">
      <c r="A6" s="6">
        <v>2</v>
      </c>
      <c r="B6" s="6" t="s">
        <v>23</v>
      </c>
      <c r="C6" s="6" t="s">
        <v>24</v>
      </c>
      <c r="D6" s="18" t="s">
        <v>36</v>
      </c>
      <c r="E6" s="6" t="s">
        <v>37</v>
      </c>
      <c r="F6" s="6" t="s">
        <v>27</v>
      </c>
      <c r="G6" s="6">
        <v>88.34</v>
      </c>
      <c r="H6" s="6" t="s">
        <v>34</v>
      </c>
      <c r="I6" s="6">
        <v>517</v>
      </c>
      <c r="J6" s="6" t="s">
        <v>32</v>
      </c>
      <c r="K6" s="6" t="s">
        <v>32</v>
      </c>
      <c r="L6" s="6" t="s">
        <v>32</v>
      </c>
      <c r="M6" s="6" t="s">
        <v>32</v>
      </c>
      <c r="N6" s="6" t="s">
        <v>38</v>
      </c>
      <c r="O6" s="6">
        <v>0.5</v>
      </c>
      <c r="P6" s="6">
        <f t="shared" si="0"/>
        <v>88.84</v>
      </c>
      <c r="Q6" s="7" t="s">
        <v>39</v>
      </c>
    </row>
    <row r="7" ht="16.5" spans="1:17">
      <c r="A7" s="6">
        <v>3</v>
      </c>
      <c r="B7" s="7" t="s">
        <v>23</v>
      </c>
      <c r="C7" s="7" t="s">
        <v>24</v>
      </c>
      <c r="D7" s="27" t="s">
        <v>40</v>
      </c>
      <c r="E7" s="7" t="s">
        <v>41</v>
      </c>
      <c r="F7" s="7" t="s">
        <v>42</v>
      </c>
      <c r="G7" s="7">
        <v>88.29</v>
      </c>
      <c r="H7" s="7" t="s">
        <v>39</v>
      </c>
      <c r="I7" s="7">
        <v>560</v>
      </c>
      <c r="J7" s="7" t="s">
        <v>32</v>
      </c>
      <c r="K7" s="7" t="s">
        <v>32</v>
      </c>
      <c r="L7" s="7" t="s">
        <v>32</v>
      </c>
      <c r="M7" s="7" t="s">
        <v>32</v>
      </c>
      <c r="N7" s="19" t="s">
        <v>32</v>
      </c>
      <c r="O7" s="7">
        <v>0</v>
      </c>
      <c r="P7" s="6">
        <f t="shared" si="0"/>
        <v>88.29</v>
      </c>
      <c r="Q7" s="7" t="s">
        <v>43</v>
      </c>
    </row>
    <row r="8" ht="159" customHeight="1" spans="1:17">
      <c r="A8" s="6">
        <v>4</v>
      </c>
      <c r="B8" s="6" t="s">
        <v>23</v>
      </c>
      <c r="C8" s="6" t="s">
        <v>24</v>
      </c>
      <c r="D8" s="28" t="s">
        <v>44</v>
      </c>
      <c r="E8" s="6" t="s">
        <v>45</v>
      </c>
      <c r="F8" s="6" t="s">
        <v>42</v>
      </c>
      <c r="G8" s="6">
        <v>83.69</v>
      </c>
      <c r="H8" s="6" t="s">
        <v>46</v>
      </c>
      <c r="I8" s="6">
        <v>434</v>
      </c>
      <c r="J8" s="6" t="s">
        <v>47</v>
      </c>
      <c r="K8" s="9" t="s">
        <v>157</v>
      </c>
      <c r="L8" s="6" t="s">
        <v>32</v>
      </c>
      <c r="M8" s="6" t="s">
        <v>32</v>
      </c>
      <c r="N8" s="6" t="s">
        <v>49</v>
      </c>
      <c r="O8" s="6">
        <v>4.5</v>
      </c>
      <c r="P8" s="6">
        <f t="shared" si="0"/>
        <v>88.19</v>
      </c>
      <c r="Q8" s="7" t="s">
        <v>50</v>
      </c>
    </row>
    <row r="9" ht="33" spans="1:17">
      <c r="A9" s="6">
        <v>5</v>
      </c>
      <c r="B9" s="6" t="s">
        <v>23</v>
      </c>
      <c r="C9" s="6" t="s">
        <v>24</v>
      </c>
      <c r="D9" s="28" t="s">
        <v>51</v>
      </c>
      <c r="E9" s="6" t="s">
        <v>52</v>
      </c>
      <c r="F9" s="6" t="s">
        <v>27</v>
      </c>
      <c r="G9" s="6">
        <v>86.76</v>
      </c>
      <c r="H9" s="6" t="s">
        <v>50</v>
      </c>
      <c r="I9" s="6">
        <v>520</v>
      </c>
      <c r="J9" s="6" t="s">
        <v>32</v>
      </c>
      <c r="K9" s="6" t="s">
        <v>32</v>
      </c>
      <c r="L9" s="6" t="s">
        <v>32</v>
      </c>
      <c r="M9" s="6" t="s">
        <v>32</v>
      </c>
      <c r="N9" s="6" t="s">
        <v>49</v>
      </c>
      <c r="O9" s="6">
        <v>0.5</v>
      </c>
      <c r="P9" s="6">
        <f t="shared" si="0"/>
        <v>87.26</v>
      </c>
      <c r="Q9" s="7" t="s">
        <v>28</v>
      </c>
    </row>
    <row r="10" ht="86" customHeight="1" spans="1:17">
      <c r="A10" s="6">
        <v>6</v>
      </c>
      <c r="B10" s="6" t="s">
        <v>23</v>
      </c>
      <c r="C10" s="6" t="s">
        <v>24</v>
      </c>
      <c r="D10" s="28" t="s">
        <v>53</v>
      </c>
      <c r="E10" s="6" t="s">
        <v>54</v>
      </c>
      <c r="F10" s="6" t="s">
        <v>27</v>
      </c>
      <c r="G10" s="6">
        <v>84.71</v>
      </c>
      <c r="H10" s="6" t="s">
        <v>55</v>
      </c>
      <c r="I10" s="6">
        <v>577</v>
      </c>
      <c r="J10" s="9" t="s">
        <v>56</v>
      </c>
      <c r="K10" s="6" t="s">
        <v>32</v>
      </c>
      <c r="L10" s="6" t="s">
        <v>32</v>
      </c>
      <c r="M10" s="6" t="s">
        <v>32</v>
      </c>
      <c r="N10" s="6" t="s">
        <v>32</v>
      </c>
      <c r="O10" s="6">
        <v>2.5</v>
      </c>
      <c r="P10" s="6">
        <f t="shared" si="0"/>
        <v>87.21</v>
      </c>
      <c r="Q10" s="7" t="s">
        <v>57</v>
      </c>
    </row>
    <row r="11" ht="33" spans="1:17">
      <c r="A11" s="6">
        <v>7</v>
      </c>
      <c r="B11" s="6" t="s">
        <v>23</v>
      </c>
      <c r="C11" s="6" t="s">
        <v>24</v>
      </c>
      <c r="D11" s="18" t="s">
        <v>58</v>
      </c>
      <c r="E11" s="6" t="s">
        <v>59</v>
      </c>
      <c r="F11" s="6" t="s">
        <v>27</v>
      </c>
      <c r="G11" s="6">
        <v>86.52</v>
      </c>
      <c r="H11" s="6" t="s">
        <v>28</v>
      </c>
      <c r="I11" s="6">
        <v>577</v>
      </c>
      <c r="J11" s="9" t="s">
        <v>32</v>
      </c>
      <c r="K11" s="6" t="s">
        <v>32</v>
      </c>
      <c r="L11" s="6" t="s">
        <v>32</v>
      </c>
      <c r="M11" s="6" t="s">
        <v>32</v>
      </c>
      <c r="N11" s="6" t="s">
        <v>49</v>
      </c>
      <c r="O11" s="6">
        <v>0.5</v>
      </c>
      <c r="P11" s="6">
        <f t="shared" si="0"/>
        <v>87.02</v>
      </c>
      <c r="Q11" s="7" t="s">
        <v>60</v>
      </c>
    </row>
    <row r="12" ht="33" spans="1:17">
      <c r="A12" s="6">
        <v>8</v>
      </c>
      <c r="B12" s="7" t="s">
        <v>23</v>
      </c>
      <c r="C12" s="7" t="s">
        <v>24</v>
      </c>
      <c r="D12" s="27" t="s">
        <v>61</v>
      </c>
      <c r="E12" s="7" t="s">
        <v>62</v>
      </c>
      <c r="F12" s="7" t="s">
        <v>27</v>
      </c>
      <c r="G12" s="7">
        <v>86.43</v>
      </c>
      <c r="H12" s="7" t="s">
        <v>60</v>
      </c>
      <c r="I12" s="7">
        <v>431</v>
      </c>
      <c r="J12" s="7" t="s">
        <v>32</v>
      </c>
      <c r="K12" s="7" t="s">
        <v>32</v>
      </c>
      <c r="L12" s="7" t="s">
        <v>32</v>
      </c>
      <c r="M12" s="7" t="s">
        <v>32</v>
      </c>
      <c r="N12" s="7" t="s">
        <v>49</v>
      </c>
      <c r="O12" s="7">
        <v>0.5</v>
      </c>
      <c r="P12" s="6">
        <f t="shared" si="0"/>
        <v>86.93</v>
      </c>
      <c r="Q12" s="7" t="s">
        <v>63</v>
      </c>
    </row>
    <row r="13" ht="16.5" spans="1:17">
      <c r="A13" s="6">
        <v>9</v>
      </c>
      <c r="B13" s="6" t="s">
        <v>23</v>
      </c>
      <c r="C13" s="6" t="s">
        <v>24</v>
      </c>
      <c r="D13" s="18" t="s">
        <v>64</v>
      </c>
      <c r="E13" s="6" t="s">
        <v>65</v>
      </c>
      <c r="F13" s="6" t="s">
        <v>27</v>
      </c>
      <c r="G13" s="6">
        <v>86.31</v>
      </c>
      <c r="H13" s="6" t="s">
        <v>63</v>
      </c>
      <c r="I13" s="6">
        <v>488</v>
      </c>
      <c r="J13" s="6" t="s">
        <v>32</v>
      </c>
      <c r="K13" s="6" t="s">
        <v>32</v>
      </c>
      <c r="L13" s="6" t="s">
        <v>32</v>
      </c>
      <c r="M13" s="6" t="s">
        <v>32</v>
      </c>
      <c r="N13" s="6" t="s">
        <v>32</v>
      </c>
      <c r="O13" s="6">
        <v>0</v>
      </c>
      <c r="P13" s="6">
        <f t="shared" si="0"/>
        <v>86.31</v>
      </c>
      <c r="Q13" s="7" t="s">
        <v>66</v>
      </c>
    </row>
    <row r="14" ht="16.5" spans="1:17">
      <c r="A14" s="6">
        <v>10</v>
      </c>
      <c r="B14" s="8" t="s">
        <v>23</v>
      </c>
      <c r="C14" s="8" t="s">
        <v>24</v>
      </c>
      <c r="D14" s="29" t="s">
        <v>67</v>
      </c>
      <c r="E14" s="8" t="s">
        <v>68</v>
      </c>
      <c r="F14" s="8" t="s">
        <v>42</v>
      </c>
      <c r="G14" s="8">
        <v>86.02</v>
      </c>
      <c r="H14" s="8" t="s">
        <v>69</v>
      </c>
      <c r="I14" s="8">
        <v>508</v>
      </c>
      <c r="J14" s="8" t="s">
        <v>32</v>
      </c>
      <c r="K14" s="8" t="s">
        <v>32</v>
      </c>
      <c r="L14" s="8" t="s">
        <v>32</v>
      </c>
      <c r="M14" s="8" t="s">
        <v>32</v>
      </c>
      <c r="N14" s="8" t="s">
        <v>32</v>
      </c>
      <c r="O14" s="8">
        <v>0</v>
      </c>
      <c r="P14" s="6">
        <f t="shared" si="0"/>
        <v>86.02</v>
      </c>
      <c r="Q14" s="7" t="s">
        <v>69</v>
      </c>
    </row>
    <row r="15" ht="33" spans="1:17">
      <c r="A15" s="6">
        <v>11</v>
      </c>
      <c r="B15" s="7" t="s">
        <v>23</v>
      </c>
      <c r="C15" s="7" t="s">
        <v>24</v>
      </c>
      <c r="D15" s="27" t="s">
        <v>70</v>
      </c>
      <c r="E15" s="7" t="s">
        <v>71</v>
      </c>
      <c r="F15" s="7" t="s">
        <v>27</v>
      </c>
      <c r="G15" s="7">
        <v>85.47</v>
      </c>
      <c r="H15" s="7" t="s">
        <v>72</v>
      </c>
      <c r="I15" s="7">
        <v>520</v>
      </c>
      <c r="J15" s="7" t="s">
        <v>32</v>
      </c>
      <c r="K15" s="7" t="s">
        <v>32</v>
      </c>
      <c r="L15" s="7" t="s">
        <v>32</v>
      </c>
      <c r="M15" s="7" t="s">
        <v>32</v>
      </c>
      <c r="N15" s="7" t="s">
        <v>33</v>
      </c>
      <c r="O15" s="7">
        <v>0.5</v>
      </c>
      <c r="P15" s="6">
        <f t="shared" si="0"/>
        <v>85.97</v>
      </c>
      <c r="Q15" s="7" t="s">
        <v>72</v>
      </c>
    </row>
    <row r="16" ht="16.5" spans="1:17">
      <c r="A16" s="6">
        <v>12</v>
      </c>
      <c r="B16" s="6" t="s">
        <v>23</v>
      </c>
      <c r="C16" s="6" t="s">
        <v>24</v>
      </c>
      <c r="D16" s="28" t="s">
        <v>73</v>
      </c>
      <c r="E16" s="6" t="s">
        <v>74</v>
      </c>
      <c r="F16" s="6" t="s">
        <v>27</v>
      </c>
      <c r="G16" s="6">
        <v>84.88</v>
      </c>
      <c r="H16" s="6" t="s">
        <v>75</v>
      </c>
      <c r="I16" s="6">
        <v>547</v>
      </c>
      <c r="J16" s="6" t="s">
        <v>32</v>
      </c>
      <c r="K16" s="6" t="s">
        <v>32</v>
      </c>
      <c r="L16" s="6" t="s">
        <v>32</v>
      </c>
      <c r="M16" s="6" t="s">
        <v>32</v>
      </c>
      <c r="N16" s="6" t="s">
        <v>32</v>
      </c>
      <c r="O16" s="6">
        <v>0</v>
      </c>
      <c r="P16" s="6">
        <f t="shared" si="0"/>
        <v>84.88</v>
      </c>
      <c r="Q16" s="7" t="s">
        <v>75</v>
      </c>
    </row>
    <row r="17" ht="22" customHeight="1" spans="1:17">
      <c r="A17" s="6">
        <v>13</v>
      </c>
      <c r="B17" s="6" t="s">
        <v>23</v>
      </c>
      <c r="C17" s="6" t="s">
        <v>24</v>
      </c>
      <c r="D17" s="28" t="s">
        <v>76</v>
      </c>
      <c r="E17" s="6" t="s">
        <v>77</v>
      </c>
      <c r="F17" s="6" t="s">
        <v>27</v>
      </c>
      <c r="G17" s="6">
        <v>84.88</v>
      </c>
      <c r="H17" s="6" t="s">
        <v>75</v>
      </c>
      <c r="I17" s="6">
        <v>504</v>
      </c>
      <c r="J17" s="6" t="s">
        <v>32</v>
      </c>
      <c r="K17" s="6" t="s">
        <v>32</v>
      </c>
      <c r="L17" s="6" t="s">
        <v>32</v>
      </c>
      <c r="M17" s="6" t="s">
        <v>32</v>
      </c>
      <c r="N17" s="6" t="s">
        <v>32</v>
      </c>
      <c r="O17" s="6">
        <v>0</v>
      </c>
      <c r="P17" s="6">
        <f t="shared" si="0"/>
        <v>84.88</v>
      </c>
      <c r="Q17" s="7" t="s">
        <v>75</v>
      </c>
    </row>
    <row r="18" ht="123" customHeight="1" spans="1:17">
      <c r="A18" s="6">
        <v>14</v>
      </c>
      <c r="B18" s="6" t="s">
        <v>23</v>
      </c>
      <c r="C18" s="6" t="s">
        <v>116</v>
      </c>
      <c r="D18" s="18" t="s">
        <v>117</v>
      </c>
      <c r="E18" s="6" t="s">
        <v>118</v>
      </c>
      <c r="F18" s="6" t="s">
        <v>42</v>
      </c>
      <c r="G18" s="6">
        <v>83.79</v>
      </c>
      <c r="H18" s="6" t="s">
        <v>119</v>
      </c>
      <c r="I18" s="6">
        <v>459</v>
      </c>
      <c r="J18" s="18" t="s">
        <v>120</v>
      </c>
      <c r="K18" s="6" t="s">
        <v>32</v>
      </c>
      <c r="L18" s="6" t="s">
        <v>32</v>
      </c>
      <c r="M18" s="6" t="s">
        <v>32</v>
      </c>
      <c r="N18" s="6" t="s">
        <v>121</v>
      </c>
      <c r="O18" s="6">
        <v>6</v>
      </c>
      <c r="P18" s="6">
        <v>89.79</v>
      </c>
      <c r="Q18" s="6" t="s">
        <v>122</v>
      </c>
    </row>
    <row r="19" ht="16.5" spans="1:17">
      <c r="A19" s="6">
        <v>15</v>
      </c>
      <c r="B19" s="6" t="s">
        <v>23</v>
      </c>
      <c r="C19" s="6" t="s">
        <v>116</v>
      </c>
      <c r="D19" s="28" t="s">
        <v>123</v>
      </c>
      <c r="E19" s="6" t="s">
        <v>124</v>
      </c>
      <c r="F19" s="6" t="s">
        <v>27</v>
      </c>
      <c r="G19" s="6">
        <v>87.91</v>
      </c>
      <c r="H19" s="6" t="s">
        <v>122</v>
      </c>
      <c r="I19" s="6">
        <v>453</v>
      </c>
      <c r="J19" s="6" t="s">
        <v>32</v>
      </c>
      <c r="K19" s="6" t="s">
        <v>32</v>
      </c>
      <c r="L19" s="6" t="s">
        <v>32</v>
      </c>
      <c r="M19" s="6" t="s">
        <v>32</v>
      </c>
      <c r="N19" s="6" t="s">
        <v>32</v>
      </c>
      <c r="O19" s="6">
        <v>0</v>
      </c>
      <c r="P19" s="6">
        <v>87.91</v>
      </c>
      <c r="Q19" s="6" t="s">
        <v>125</v>
      </c>
    </row>
    <row r="20" ht="33" spans="1:17">
      <c r="A20" s="6">
        <v>16</v>
      </c>
      <c r="B20" s="8" t="s">
        <v>23</v>
      </c>
      <c r="C20" s="8" t="s">
        <v>116</v>
      </c>
      <c r="D20" s="29" t="s">
        <v>126</v>
      </c>
      <c r="E20" s="8" t="s">
        <v>127</v>
      </c>
      <c r="F20" s="8" t="s">
        <v>27</v>
      </c>
      <c r="G20" s="8">
        <v>84.09</v>
      </c>
      <c r="H20" s="8" t="s">
        <v>125</v>
      </c>
      <c r="I20" s="8">
        <v>430</v>
      </c>
      <c r="J20" s="6" t="s">
        <v>32</v>
      </c>
      <c r="K20" s="6" t="s">
        <v>32</v>
      </c>
      <c r="L20" s="6" t="s">
        <v>32</v>
      </c>
      <c r="M20" s="6" t="s">
        <v>32</v>
      </c>
      <c r="N20" s="8" t="s">
        <v>49</v>
      </c>
      <c r="O20" s="8">
        <v>0.5</v>
      </c>
      <c r="P20" s="8">
        <v>84.59</v>
      </c>
      <c r="Q20" s="6" t="s">
        <v>128</v>
      </c>
    </row>
  </sheetData>
  <mergeCells count="1">
    <mergeCell ref="A2:Q2"/>
  </mergeCells>
  <pageMargins left="0.7" right="0.7" top="0.75" bottom="0.75" header="0.3" footer="0.3"/>
  <pageSetup paperSize="9" scale="8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tabSelected="1" topLeftCell="A2" workbookViewId="0">
      <selection activeCell="L19" sqref="L19"/>
    </sheetView>
  </sheetViews>
  <sheetFormatPr defaultColWidth="9" defaultRowHeight="13.5" outlineLevelRow="7"/>
  <cols>
    <col min="1" max="1" width="3.45" customWidth="1"/>
    <col min="2" max="2" width="11.6333333333333" customWidth="1"/>
    <col min="3" max="3" width="9.38333333333333" customWidth="1"/>
    <col min="4" max="4" width="13.3833333333333" customWidth="1"/>
    <col min="5" max="5" width="7.725" customWidth="1"/>
    <col min="6" max="6" width="4.09166666666667" customWidth="1"/>
    <col min="7" max="7" width="6" customWidth="1"/>
    <col min="8" max="8" width="6.53333333333333" customWidth="1"/>
    <col min="9" max="9" width="5.36666666666667" customWidth="1"/>
    <col min="10" max="10" width="8.09166666666667" customWidth="1"/>
    <col min="11" max="11" width="7" customWidth="1"/>
    <col min="12" max="12" width="10.45" customWidth="1"/>
    <col min="13" max="13" width="4.53333333333333" customWidth="1"/>
    <col min="14" max="14" width="9.25" customWidth="1"/>
    <col min="15" max="15" width="4.90833333333333" customWidth="1"/>
    <col min="16" max="16" width="6.09166666666667" customWidth="1"/>
    <col min="17" max="17" width="8.25" customWidth="1"/>
  </cols>
  <sheetData>
    <row r="1" ht="20.25" customHeight="1" spans="1:1">
      <c r="A1" t="s">
        <v>158</v>
      </c>
    </row>
    <row r="2" ht="33.75" customHeight="1" spans="1:17">
      <c r="A2" s="1" t="s">
        <v>159</v>
      </c>
      <c r="B2" s="1"/>
      <c r="C2" s="1"/>
      <c r="D2" s="1"/>
      <c r="E2" s="1"/>
      <c r="F2" s="1"/>
      <c r="G2" s="1"/>
      <c r="H2" s="1"/>
      <c r="I2" s="1"/>
      <c r="J2" s="1"/>
      <c r="K2" s="1"/>
      <c r="L2" s="1"/>
      <c r="M2" s="1"/>
      <c r="N2" s="1"/>
      <c r="O2" s="1"/>
      <c r="P2" s="1"/>
      <c r="Q2" s="1"/>
    </row>
    <row r="3" ht="24" customHeight="1" spans="1:17">
      <c r="A3" s="2"/>
      <c r="B3" s="2" t="s">
        <v>160</v>
      </c>
      <c r="C3" s="2"/>
      <c r="D3" s="2"/>
      <c r="E3" s="3" t="s">
        <v>2</v>
      </c>
      <c r="F3" s="2"/>
      <c r="G3" s="3"/>
      <c r="I3" s="1"/>
      <c r="J3" s="3" t="s">
        <v>3</v>
      </c>
      <c r="K3" s="1"/>
      <c r="L3" s="1"/>
      <c r="M3" s="1"/>
      <c r="N3" s="3" t="s">
        <v>4</v>
      </c>
      <c r="O3" s="1"/>
      <c r="P3" s="1"/>
      <c r="Q3" s="1"/>
    </row>
    <row r="4" ht="51" customHeight="1" spans="1:17">
      <c r="A4" s="4" t="s">
        <v>5</v>
      </c>
      <c r="B4" s="4" t="s">
        <v>6</v>
      </c>
      <c r="C4" s="5" t="s">
        <v>7</v>
      </c>
      <c r="D4" s="5" t="s">
        <v>8</v>
      </c>
      <c r="E4" s="4" t="s">
        <v>9</v>
      </c>
      <c r="F4" s="4" t="s">
        <v>10</v>
      </c>
      <c r="G4" s="4" t="s">
        <v>11</v>
      </c>
      <c r="H4" s="4" t="s">
        <v>12</v>
      </c>
      <c r="I4" s="4" t="s">
        <v>13</v>
      </c>
      <c r="J4" s="4" t="s">
        <v>14</v>
      </c>
      <c r="K4" s="4" t="s">
        <v>15</v>
      </c>
      <c r="L4" s="4" t="s">
        <v>16</v>
      </c>
      <c r="M4" s="4" t="s">
        <v>17</v>
      </c>
      <c r="N4" s="4" t="s">
        <v>18</v>
      </c>
      <c r="O4" s="5" t="s">
        <v>19</v>
      </c>
      <c r="P4" s="5" t="s">
        <v>20</v>
      </c>
      <c r="Q4" s="4" t="s">
        <v>21</v>
      </c>
    </row>
    <row r="5" ht="33" spans="1:17">
      <c r="A5" s="6">
        <v>1</v>
      </c>
      <c r="B5" s="6" t="s">
        <v>23</v>
      </c>
      <c r="C5" s="6" t="s">
        <v>24</v>
      </c>
      <c r="D5" s="28" t="s">
        <v>78</v>
      </c>
      <c r="E5" s="6" t="s">
        <v>79</v>
      </c>
      <c r="F5" s="6" t="s">
        <v>27</v>
      </c>
      <c r="G5" s="6">
        <v>84.34</v>
      </c>
      <c r="H5" s="6" t="s">
        <v>80</v>
      </c>
      <c r="I5" s="6">
        <v>426</v>
      </c>
      <c r="J5" s="6" t="s">
        <v>32</v>
      </c>
      <c r="K5" s="9" t="s">
        <v>32</v>
      </c>
      <c r="L5" s="9" t="s">
        <v>32</v>
      </c>
      <c r="M5" s="6"/>
      <c r="N5" s="6" t="s">
        <v>49</v>
      </c>
      <c r="O5" s="6">
        <v>0.5</v>
      </c>
      <c r="P5" s="6">
        <f>G5+O5</f>
        <v>84.84</v>
      </c>
      <c r="Q5" s="7" t="s">
        <v>81</v>
      </c>
    </row>
    <row r="6" ht="33" spans="1:17">
      <c r="A6" s="6">
        <v>2</v>
      </c>
      <c r="B6" s="7" t="s">
        <v>23</v>
      </c>
      <c r="C6" s="7" t="s">
        <v>24</v>
      </c>
      <c r="D6" s="27" t="s">
        <v>83</v>
      </c>
      <c r="E6" s="7" t="s">
        <v>84</v>
      </c>
      <c r="F6" s="7" t="s">
        <v>27</v>
      </c>
      <c r="G6" s="7">
        <v>84.29</v>
      </c>
      <c r="H6" s="7" t="s">
        <v>85</v>
      </c>
      <c r="I6" s="7">
        <v>519</v>
      </c>
      <c r="J6" s="7" t="s">
        <v>32</v>
      </c>
      <c r="K6" s="7" t="s">
        <v>32</v>
      </c>
      <c r="L6" s="7" t="s">
        <v>32</v>
      </c>
      <c r="M6" s="7" t="s">
        <v>32</v>
      </c>
      <c r="N6" s="7" t="s">
        <v>49</v>
      </c>
      <c r="O6" s="7">
        <v>0.5</v>
      </c>
      <c r="P6" s="6">
        <f>G6+O6</f>
        <v>84.79</v>
      </c>
      <c r="Q6" s="7" t="s">
        <v>55</v>
      </c>
    </row>
    <row r="7" ht="33" spans="1:17">
      <c r="A7" s="6">
        <v>3</v>
      </c>
      <c r="B7" s="7" t="s">
        <v>23</v>
      </c>
      <c r="C7" s="7" t="s">
        <v>116</v>
      </c>
      <c r="D7" s="27" t="s">
        <v>129</v>
      </c>
      <c r="E7" s="7" t="s">
        <v>130</v>
      </c>
      <c r="F7" s="7" t="s">
        <v>27</v>
      </c>
      <c r="G7" s="7">
        <v>83.91</v>
      </c>
      <c r="H7" s="7" t="s">
        <v>128</v>
      </c>
      <c r="I7" s="7">
        <v>469</v>
      </c>
      <c r="J7" s="6" t="s">
        <v>32</v>
      </c>
      <c r="K7" s="6" t="s">
        <v>32</v>
      </c>
      <c r="L7" s="6" t="s">
        <v>32</v>
      </c>
      <c r="M7" s="6" t="s">
        <v>32</v>
      </c>
      <c r="N7" s="8" t="s">
        <v>49</v>
      </c>
      <c r="O7" s="8">
        <v>0.5</v>
      </c>
      <c r="P7" s="7">
        <v>84.41</v>
      </c>
      <c r="Q7" s="6" t="s">
        <v>119</v>
      </c>
    </row>
    <row r="8" ht="16.5" spans="1:17">
      <c r="A8" s="6">
        <v>4</v>
      </c>
      <c r="B8" s="8" t="s">
        <v>23</v>
      </c>
      <c r="C8" s="8" t="s">
        <v>116</v>
      </c>
      <c r="D8" s="29" t="s">
        <v>131</v>
      </c>
      <c r="E8" s="8" t="s">
        <v>132</v>
      </c>
      <c r="F8" s="8" t="s">
        <v>27</v>
      </c>
      <c r="G8" s="8">
        <v>83.34</v>
      </c>
      <c r="H8" s="8" t="s">
        <v>133</v>
      </c>
      <c r="I8" s="8">
        <v>450</v>
      </c>
      <c r="J8" s="6" t="s">
        <v>32</v>
      </c>
      <c r="K8" s="6" t="s">
        <v>32</v>
      </c>
      <c r="L8" s="6" t="s">
        <v>32</v>
      </c>
      <c r="M8" s="6" t="s">
        <v>32</v>
      </c>
      <c r="N8" s="6" t="s">
        <v>32</v>
      </c>
      <c r="O8" s="8">
        <v>0</v>
      </c>
      <c r="P8" s="8">
        <v>83.34</v>
      </c>
      <c r="Q8" s="6" t="s">
        <v>133</v>
      </c>
    </row>
  </sheetData>
  <mergeCells count="1">
    <mergeCell ref="A2:Q2"/>
  </mergeCells>
  <pageMargins left="0.7" right="0.7" top="0.75" bottom="0.75"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学院分专业综合测评排名情况统计表</vt:lpstr>
      <vt:lpstr>拟推荐名单</vt:lpstr>
      <vt:lpstr>候补名单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熊水明</cp:lastModifiedBy>
  <dcterms:created xsi:type="dcterms:W3CDTF">2006-09-16T00:00:00Z</dcterms:created>
  <cp:lastPrinted>2023-08-19T15:29:00Z</cp:lastPrinted>
  <dcterms:modified xsi:type="dcterms:W3CDTF">2025-01-15T01:41:39Z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E92941F2329242F3BF0D176740F0AAE6_13</vt:lpwstr>
  </property>
  <property fmtid="{D5CDD505-2E9C-101B-9397-08002B2CF9AE}" pid="3" name="KSOProductBuildVer">
    <vt:lpwstr>2052-12.1.0.18276</vt:lpwstr>
  </property>
</Properties>
</file>